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 filterPrivacy="1"/>
  <xr:revisionPtr revIDLastSave="0" documentId="13_ncr:1_{AC9C7EB6-4991-47E4-93A8-C76871513529}" xr6:coauthVersionLast="36" xr6:coauthVersionMax="36" xr10:uidLastSave="{00000000-0000-0000-0000-000000000000}"/>
  <bookViews>
    <workbookView xWindow="0" yWindow="0" windowWidth="28800" windowHeight="12225" activeTab="3" xr2:uid="{00000000-000D-0000-FFFF-FFFF00000000}"/>
  </bookViews>
  <sheets>
    <sheet name="კრებსითი" sheetId="3" r:id="rId1"/>
    <sheet name="მაღაზია" sheetId="1" r:id="rId2"/>
    <sheet name="ეზო" sheetId="7" r:id="rId3"/>
    <sheet name="წყალსადენ კანალიზაცია" sheetId="4" r:id="rId4"/>
    <sheet name="ელ.ქსელი" sheetId="5" r:id="rId5"/>
  </sheets>
  <definedNames>
    <definedName name="_xlnm._FilterDatabase" localSheetId="2" hidden="1">ეზო!$A$6:$L$51</definedName>
    <definedName name="_xlnm._FilterDatabase" localSheetId="1" hidden="1">მაღაზია!$B$6:$L$205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" l="1"/>
  <c r="E43" i="1"/>
  <c r="E74" i="1"/>
  <c r="E78" i="1"/>
  <c r="E83" i="1"/>
  <c r="E88" i="1"/>
  <c r="E103" i="1"/>
  <c r="E136" i="1"/>
  <c r="E184" i="1"/>
  <c r="E194" i="1"/>
  <c r="E192" i="1"/>
  <c r="E193" i="1"/>
  <c r="E191" i="1"/>
  <c r="E189" i="1"/>
  <c r="E188" i="1"/>
  <c r="E187" i="1"/>
  <c r="E186" i="1"/>
  <c r="E63" i="4" l="1"/>
  <c r="E64" i="4" s="1"/>
  <c r="E65" i="4" s="1"/>
  <c r="E144" i="1" l="1"/>
  <c r="E135" i="1"/>
  <c r="E134" i="1"/>
  <c r="E130" i="1"/>
  <c r="E131" i="1" s="1"/>
  <c r="E146" i="1"/>
  <c r="E143" i="1"/>
  <c r="E142" i="1"/>
  <c r="E139" i="1"/>
  <c r="E129" i="1"/>
  <c r="E128" i="1"/>
  <c r="E126" i="1"/>
  <c r="E124" i="1"/>
  <c r="E145" i="1" l="1"/>
  <c r="E181" i="1" l="1"/>
  <c r="E178" i="1" l="1"/>
  <c r="E179" i="1"/>
  <c r="E177" i="1"/>
  <c r="E176" i="1"/>
  <c r="E175" i="1"/>
  <c r="E173" i="1"/>
  <c r="E172" i="1"/>
  <c r="E171" i="1"/>
  <c r="E165" i="1"/>
  <c r="E168" i="1" s="1"/>
  <c r="E87" i="1"/>
  <c r="E86" i="1"/>
  <c r="E169" i="1" l="1"/>
  <c r="E167" i="1"/>
  <c r="E166" i="1"/>
  <c r="E148" i="1"/>
  <c r="E151" i="1" s="1"/>
  <c r="E42" i="1"/>
  <c r="E155" i="1"/>
  <c r="E154" i="1"/>
  <c r="E153" i="1"/>
  <c r="E19" i="7" l="1"/>
  <c r="E164" i="1" l="1"/>
  <c r="E163" i="1"/>
  <c r="E162" i="1"/>
  <c r="E161" i="1"/>
  <c r="E160" i="1"/>
  <c r="E159" i="1"/>
  <c r="E158" i="1"/>
  <c r="E157" i="1"/>
  <c r="E150" i="1"/>
  <c r="E149" i="1"/>
  <c r="E17" i="1" l="1"/>
  <c r="E20" i="7" l="1"/>
  <c r="E18" i="7"/>
  <c r="E37" i="7" l="1"/>
  <c r="E107" i="1" l="1"/>
  <c r="E106" i="1"/>
  <c r="E105" i="1"/>
  <c r="E35" i="1" l="1"/>
  <c r="E33" i="1"/>
  <c r="E32" i="1"/>
  <c r="E34" i="1" l="1"/>
  <c r="E33" i="7"/>
  <c r="E32" i="7"/>
  <c r="E31" i="7"/>
  <c r="E30" i="7"/>
  <c r="E29" i="7"/>
  <c r="E28" i="7"/>
  <c r="E27" i="7"/>
  <c r="E26" i="7"/>
  <c r="E24" i="7"/>
  <c r="E23" i="7"/>
  <c r="E22" i="7"/>
  <c r="E13" i="1" l="1"/>
  <c r="E16" i="7" l="1"/>
  <c r="E15" i="7"/>
  <c r="E114" i="1" l="1"/>
  <c r="E113" i="1"/>
  <c r="E112" i="1"/>
  <c r="E59" i="4"/>
  <c r="E60" i="4" s="1"/>
  <c r="E61" i="4" s="1"/>
  <c r="E28" i="1" l="1"/>
  <c r="E29" i="1" s="1"/>
  <c r="E30" i="1"/>
  <c r="E38" i="1"/>
  <c r="E46" i="1"/>
  <c r="E47" i="1"/>
  <c r="E50" i="1"/>
  <c r="E51" i="1"/>
  <c r="E54" i="1"/>
  <c r="E55" i="1"/>
  <c r="E56" i="1"/>
  <c r="E58" i="1" s="1"/>
  <c r="E64" i="1"/>
  <c r="E65" i="1"/>
  <c r="E66" i="1"/>
  <c r="E67" i="1"/>
  <c r="E70" i="1"/>
  <c r="E71" i="1"/>
  <c r="E72" i="1"/>
  <c r="E73" i="1"/>
  <c r="E77" i="1"/>
  <c r="E81" i="1"/>
  <c r="E82" i="1"/>
  <c r="E91" i="1"/>
  <c r="E92" i="1"/>
  <c r="E93" i="1"/>
  <c r="E96" i="1"/>
  <c r="E97" i="1"/>
  <c r="E98" i="1"/>
  <c r="E101" i="1"/>
  <c r="E102" i="1"/>
  <c r="E110" i="1"/>
  <c r="E117" i="1"/>
  <c r="E118" i="1"/>
  <c r="E13" i="4"/>
  <c r="E12" i="4"/>
  <c r="E11" i="4"/>
  <c r="E21" i="1"/>
  <c r="E15" i="1"/>
  <c r="E30" i="5"/>
  <c r="E29" i="5"/>
  <c r="E28" i="5"/>
  <c r="E26" i="5"/>
  <c r="E25" i="5"/>
  <c r="E24" i="5"/>
  <c r="E19" i="1"/>
  <c r="E11" i="1"/>
  <c r="E57" i="4"/>
  <c r="E56" i="4"/>
  <c r="E55" i="4"/>
  <c r="E51" i="4"/>
  <c r="E52" i="4" s="1"/>
  <c r="E47" i="4"/>
  <c r="E31" i="4"/>
  <c r="E30" i="4"/>
  <c r="E28" i="4"/>
  <c r="E27" i="4"/>
  <c r="E39" i="7"/>
  <c r="E116" i="1"/>
  <c r="E109" i="1"/>
  <c r="E37" i="1"/>
  <c r="E95" i="1"/>
  <c r="E53" i="1"/>
  <c r="E45" i="1"/>
  <c r="E100" i="1"/>
  <c r="E69" i="1"/>
  <c r="E63" i="1"/>
  <c r="E27" i="1"/>
  <c r="E90" i="1"/>
  <c r="E80" i="1"/>
  <c r="E76" i="1"/>
  <c r="E49" i="1"/>
  <c r="E121" i="1"/>
  <c r="E120" i="1"/>
  <c r="E24" i="1"/>
  <c r="E23" i="1"/>
  <c r="E43" i="5"/>
  <c r="E42" i="5"/>
  <c r="E41" i="5"/>
  <c r="E38" i="7"/>
  <c r="E35" i="7"/>
  <c r="E40" i="7" s="1"/>
  <c r="E45" i="4"/>
  <c r="E44" i="4"/>
  <c r="E42" i="4"/>
  <c r="E41" i="4"/>
  <c r="E40" i="4"/>
  <c r="E17" i="4"/>
  <c r="E16" i="4"/>
  <c r="E15" i="4"/>
  <c r="E11" i="7"/>
  <c r="E53" i="5"/>
  <c r="E52" i="5"/>
  <c r="E12" i="5"/>
  <c r="E34" i="5"/>
  <c r="E33" i="5"/>
  <c r="E32" i="5"/>
  <c r="E72" i="4"/>
  <c r="E71" i="4"/>
  <c r="E69" i="4"/>
  <c r="E68" i="4"/>
  <c r="E67" i="4"/>
  <c r="E37" i="4"/>
  <c r="E36" i="4"/>
  <c r="E34" i="4"/>
  <c r="E33" i="4"/>
  <c r="E19" i="4"/>
  <c r="E20" i="4"/>
  <c r="E21" i="4"/>
  <c r="E23" i="4"/>
  <c r="E24" i="4"/>
  <c r="E25" i="4"/>
  <c r="E39" i="5"/>
  <c r="E38" i="5"/>
  <c r="E37" i="5"/>
  <c r="E36" i="5"/>
  <c r="E22" i="5"/>
  <c r="E21" i="5"/>
  <c r="E20" i="5"/>
  <c r="L195" i="1" l="1"/>
  <c r="E48" i="4"/>
  <c r="G41" i="7"/>
  <c r="E49" i="4"/>
  <c r="E57" i="1"/>
  <c r="E53" i="4"/>
  <c r="E61" i="1"/>
  <c r="E60" i="1"/>
  <c r="E59" i="1"/>
  <c r="G195" i="1" l="1"/>
  <c r="L196" i="1" s="1"/>
  <c r="L41" i="7"/>
  <c r="G54" i="5"/>
  <c r="L55" i="5" s="1"/>
  <c r="L54" i="5"/>
  <c r="L73" i="4"/>
  <c r="G73" i="4"/>
  <c r="L74" i="4" s="1"/>
  <c r="L42" i="7"/>
  <c r="L56" i="5" l="1"/>
  <c r="L57" i="5" s="1"/>
  <c r="L58" i="5" s="1"/>
  <c r="L59" i="5" s="1"/>
  <c r="L60" i="5" s="1"/>
  <c r="L75" i="4"/>
  <c r="L76" i="4" s="1"/>
  <c r="L77" i="4" s="1"/>
  <c r="L78" i="4" s="1"/>
  <c r="L79" i="4" s="1"/>
  <c r="L197" i="1"/>
  <c r="L43" i="7"/>
  <c r="L44" i="7" s="1"/>
  <c r="L45" i="7" s="1"/>
  <c r="L46" i="7" s="1"/>
  <c r="L47" i="7" s="1"/>
  <c r="L48" i="7" s="1"/>
  <c r="L49" i="7" s="1"/>
  <c r="L50" i="7" s="1"/>
  <c r="L51" i="7" s="1"/>
  <c r="D11" i="3" s="1"/>
  <c r="L198" i="1" l="1"/>
  <c r="L199" i="1" s="1"/>
  <c r="L61" i="5"/>
  <c r="L62" i="5" s="1"/>
  <c r="L63" i="5" s="1"/>
  <c r="L64" i="5" s="1"/>
  <c r="D13" i="3" s="1"/>
  <c r="L80" i="4"/>
  <c r="L81" i="4" s="1"/>
  <c r="L82" i="4" s="1"/>
  <c r="L83" i="4" s="1"/>
  <c r="D12" i="3" s="1"/>
  <c r="L200" i="1" l="1"/>
  <c r="L201" i="1" s="1"/>
  <c r="L202" i="1" l="1"/>
  <c r="L203" i="1" s="1"/>
  <c r="L204" i="1" s="1"/>
  <c r="L205" i="1" s="1"/>
  <c r="D10" i="3" s="1"/>
  <c r="D14" i="3" s="1"/>
</calcChain>
</file>

<file path=xl/sharedStrings.xml><?xml version="1.0" encoding="utf-8"?>
<sst xmlns="http://schemas.openxmlformats.org/spreadsheetml/2006/main" count="778" uniqueCount="215">
  <si>
    <t>სამუშაოებისა და ხარჯების დასახელება</t>
  </si>
  <si>
    <t>განზ.</t>
  </si>
  <si>
    <t>რაოდენობა</t>
  </si>
  <si>
    <t>ნორმატივებით ერთეულზე</t>
  </si>
  <si>
    <t>სულ</t>
  </si>
  <si>
    <t>მასალა</t>
  </si>
  <si>
    <t>ერთ. ფასი</t>
  </si>
  <si>
    <t>ჯამი</t>
  </si>
  <si>
    <t>ხელფასი</t>
  </si>
  <si>
    <t>№</t>
  </si>
  <si>
    <t>მანქანა მექანიზმები</t>
  </si>
  <si>
    <t xml:space="preserve">                                      სადემონტაჟო  სამუშაოები</t>
  </si>
  <si>
    <t>ხარჯთაღრიცხვა</t>
  </si>
  <si>
    <t>მ2</t>
  </si>
  <si>
    <t>მ3</t>
  </si>
  <si>
    <t>შრომის ხარჯი</t>
  </si>
  <si>
    <t>ლარი</t>
  </si>
  <si>
    <t>სხვა მასალა</t>
  </si>
  <si>
    <t>კგ</t>
  </si>
  <si>
    <t>გრძ/მ</t>
  </si>
  <si>
    <t>კვმ</t>
  </si>
  <si>
    <t>ცალი</t>
  </si>
  <si>
    <t>ტონა</t>
  </si>
  <si>
    <t>ლიტრი</t>
  </si>
  <si>
    <t>ქვიშა ცემენტის ხსნარი</t>
  </si>
  <si>
    <t>ნესტგამძლე თაბაშირ მუყაოს ფილა (კომპლექტში)</t>
  </si>
  <si>
    <t>გრუნტი</t>
  </si>
  <si>
    <t>ფითხი</t>
  </si>
  <si>
    <t>წყალემულსია საღებავი (დამკვეთთან შეთანხმებით)</t>
  </si>
  <si>
    <t>წებო-ცემენტი</t>
  </si>
  <si>
    <t>სატრანსპორტო ხარჯი მასალაზე</t>
  </si>
  <si>
    <t>ზედნადები ხარჯი</t>
  </si>
  <si>
    <t>მოგება</t>
  </si>
  <si>
    <t>გაუთვალისწინებელი ხარჯი</t>
  </si>
  <si>
    <t>დღგ</t>
  </si>
  <si>
    <t>სულ ჯამი</t>
  </si>
  <si>
    <t>კომპ</t>
  </si>
  <si>
    <t>სამშენებლო ნაგვის დატვირთვა და ტრანსპორტირება ნაგავსაყრელზე</t>
  </si>
  <si>
    <t>ავტოთვითმცლელი</t>
  </si>
  <si>
    <t>#</t>
  </si>
  <si>
    <t xml:space="preserve">                                               წყალსადენისა და კანალიზაციის ქსელი</t>
  </si>
  <si>
    <t>მილი ცხელი წყლის</t>
  </si>
  <si>
    <t>ვენტილების მოწყობა</t>
  </si>
  <si>
    <t>ვენტილი დ-25</t>
  </si>
  <si>
    <t>ტრაპის მოწყობა</t>
  </si>
  <si>
    <t>სხვა მასალები</t>
  </si>
  <si>
    <t xml:space="preserve">                                                                       შენობაში ელ.გაყვანილობა</t>
  </si>
  <si>
    <t xml:space="preserve">საშტეპსელო როზეტების მონტაჟი </t>
  </si>
  <si>
    <t>მანქანები</t>
  </si>
  <si>
    <t>მრგვალი სანათი (დამკვეთთან შეთანხმებით)</t>
  </si>
  <si>
    <t xml:space="preserve">             </t>
  </si>
  <si>
    <t>ხარჯთაღრიცხვა #1</t>
  </si>
  <si>
    <t>ელექტრო ქსელი</t>
  </si>
  <si>
    <t>ხარჯთაღრიცხვა #2</t>
  </si>
  <si>
    <t>ხარჯთაღრიცხვა #3</t>
  </si>
  <si>
    <t>საფუძველი</t>
  </si>
  <si>
    <t>სამუშაოს დასახელება</t>
  </si>
  <si>
    <t>ღირებულება</t>
  </si>
  <si>
    <t>სხვა ხარჯები</t>
  </si>
  <si>
    <t>მილი ცივი წყლის</t>
  </si>
  <si>
    <t>მილი დ-25</t>
  </si>
  <si>
    <t>პლასმასის მუხლი D-50</t>
  </si>
  <si>
    <t>პლასმასის საკანალიზაციო მილი D-50</t>
  </si>
  <si>
    <t>კანალიზაციის სამკაპი 50X50X50</t>
  </si>
  <si>
    <t xml:space="preserve">                                       ფურნიტურა</t>
  </si>
  <si>
    <t>ხელსაბანის მოწყობა სან.კვანძი</t>
  </si>
  <si>
    <t>შრომის დანახარჯები (დამკვეთის შესრულებით)</t>
  </si>
  <si>
    <t>სულ ხარჯთაღრიცხვით</t>
  </si>
  <si>
    <t>მდფ-ის კარის ღირებულება (კომპ) (დამკვეთთან შეთანხმებით)</t>
  </si>
  <si>
    <t xml:space="preserve">შრომის ხარჯი </t>
  </si>
  <si>
    <t>შრომის დანახარჯები</t>
  </si>
  <si>
    <t>მაღაზია</t>
  </si>
  <si>
    <t>კერამიკული ფილა (დამკვეთთან შეთანხმებით)</t>
  </si>
  <si>
    <t>კერამოგრანიტის ფილა (დამკვეთთან შეთანხმებით)</t>
  </si>
  <si>
    <t>მრავალძარღვა ორმაგი იზოლაციის სპილენძის ელ.კაბელის გაყვანა 3*2.5მმ</t>
  </si>
  <si>
    <t>მრავალძარღვა ორმაგი იზოლაციის სპილენძის ელ.კაბელი 3*2.5მმ</t>
  </si>
  <si>
    <t>გაუთვალისწინებელი ხარჯი კაბელების დაკლების შემთხვევაში</t>
  </si>
  <si>
    <t>გაუთვალისწინებელი ხარჯი კაბელების დაკლების შემთხვევაში (სპილენძის კაბელების 50 პროცენტი )</t>
  </si>
  <si>
    <t>ხელსაბანის ღირებულება ( დამკვეთთან შეთანხმებით)</t>
  </si>
  <si>
    <t>ხარჯთაღრიცხვა #4</t>
  </si>
  <si>
    <t>ნაკრები ხარღთაღრიცხვა</t>
  </si>
  <si>
    <t xml:space="preserve">                                                                                     დროებითი შემოღობვა</t>
  </si>
  <si>
    <t>დროებითი შემოღობვის მოწყობა</t>
  </si>
  <si>
    <t>გრუნტის დამუშავება ხელით</t>
  </si>
  <si>
    <t>ქვიშის ბალიშის მოწყობა</t>
  </si>
  <si>
    <t>ქვიშა</t>
  </si>
  <si>
    <t>გრუნტის უკუჩაყრა</t>
  </si>
  <si>
    <t>კბმ</t>
  </si>
  <si>
    <t>ზედმეტი გრუნტის ტრანსპორტირება</t>
  </si>
  <si>
    <t>მასალა (დამკვეთის მიწოდებით)</t>
  </si>
  <si>
    <t>შავი ფერის  საღებავი ანტრაციტი (დამკვეთთან შეთანხმებით)</t>
  </si>
  <si>
    <t>დღე</t>
  </si>
  <si>
    <t>ბეტონი ბ-25 ( ჰაიდელბერგი )</t>
  </si>
  <si>
    <t>პლასმასის საკანალიზაციო მილები დ-50მმ</t>
  </si>
  <si>
    <t>პლასმასის საკანალიზაციო მილი დ-50მმ</t>
  </si>
  <si>
    <t>მაკომპაქტირებელი ნაწილები</t>
  </si>
  <si>
    <t>წყლის ფილტრი  ATLAS FILTRI HYDRA RA6000011 ფიტინგებით (დამკვეთთან შეთანხმებით)</t>
  </si>
  <si>
    <t>შემრევის ღირებულება  ( დამკვეთთან შეთანხმებით)</t>
  </si>
  <si>
    <t>მთავარი ელ კარადა</t>
  </si>
  <si>
    <t>ელ კარადა ( დამკვეთის მიწოდებით)</t>
  </si>
  <si>
    <t>ეზო</t>
  </si>
  <si>
    <t>წყალსადენ კანალიზაცია</t>
  </si>
  <si>
    <t>ბალასტი</t>
  </si>
  <si>
    <t>ანტიკოროზიული საღებავი ( დამკვეთთან შეთანხმებით)</t>
  </si>
  <si>
    <t>ცენტრალური წყლის ფილტრი</t>
  </si>
  <si>
    <t>ლითონის ხუფი  3*1000*1000</t>
  </si>
  <si>
    <t xml:space="preserve">                                  სარემონტო სამუშაოები მაღაზია</t>
  </si>
  <si>
    <t>ტრაპი სიფონით ( დამკვეთთან შეთანხმებით)</t>
  </si>
  <si>
    <t>რეზერვუარის თავის მოწყობა 0.3მმ და 0.6მმ ლით ფურცლით და ღებვა ანტიკოროზიული საღებავით ორივე მხრიდან (გრუნტის მოხსნა 100x100x700სმ)</t>
  </si>
  <si>
    <t>ლითონის ფურცელი 0.6 მმ</t>
  </si>
  <si>
    <t xml:space="preserve">გურნტის მოჭრა ხელით </t>
  </si>
  <si>
    <t>შემრევის მოწყობა ხელსაბანისთვის სან.კვანძი</t>
  </si>
  <si>
    <t>ერთკლავიშიანი ჩამრთველების მონტაჟი</t>
  </si>
  <si>
    <t>ერთკლავიშიანი ჩამრთველი (დამკვეთთან შეთანხმებით)</t>
  </si>
  <si>
    <t>200მმ 18W მრგვალი ლედ სანათი ჭერში ჩასმული ( Phillips )</t>
  </si>
  <si>
    <t>როზეტები  (დამკვეთთან შეთანხმებით)</t>
  </si>
  <si>
    <t>ელ.გამანაწინებელი ფარი (კედელში ჩაშენებული)</t>
  </si>
  <si>
    <t>შიდა მონტაჟის ელ.ფარი</t>
  </si>
  <si>
    <t>ავტომატური ამომრთველი ორ კლავიშიანი</t>
  </si>
  <si>
    <t>ავტომატური ამომრთველი ერთ კლავიშიანი</t>
  </si>
  <si>
    <t>ამსტრონგის ჭერი (კომპლექტში)</t>
  </si>
  <si>
    <t>კერამოგრანიტის (დამკვეთთან შეთანხმებით)</t>
  </si>
  <si>
    <t>კარ-ფანჯრების ღირებულება (დამკვეთთან შეთანხმებით)</t>
  </si>
  <si>
    <t>ამსტრონგის  ჭერის  ღებვა შავი ფერის საღებავით ( მაღაზიაში )</t>
  </si>
  <si>
    <t>მაღაზიის კედლების მოპირკეთება დეკორატიული აგურით ( მაღაზიაში )</t>
  </si>
  <si>
    <t>ბლოკი 20*20*40</t>
  </si>
  <si>
    <t>კუთხოვანა</t>
  </si>
  <si>
    <t>სან.კვანძის კედლების მოპირკეთება  კერამიკული ფილით</t>
  </si>
  <si>
    <t>პლასმასის მუხლი D-100</t>
  </si>
  <si>
    <t>პლასმასის საკანალიზაციო მილი D-100</t>
  </si>
  <si>
    <t>კანალიზაციის სამკაპი 100X100X100</t>
  </si>
  <si>
    <t>უნიტაზის მოწყობა სან.კვანძი</t>
  </si>
  <si>
    <t>უნიტაზი ( დამკვეთთან შეთანხმებით)</t>
  </si>
  <si>
    <t>კედლების წყობა 20 იანი  ბლოკით    ( მთლიანი შენობაში )</t>
  </si>
  <si>
    <t>ამსტრონგის ჭერის მოწყობა  ( მთლიანი შენობაში )</t>
  </si>
  <si>
    <t>შიდა  კედლების ლესვა ქვიშა ცემენტის ხსნარით  ( მთლიანი შენობაში )</t>
  </si>
  <si>
    <t>თბაშირ მუყაოთი მოწყობილი  ჭერების დამუშავება და ღებვა წყალემულსია საღებავით  ( სან,კვანძი )</t>
  </si>
  <si>
    <t>იატაკების მოპირკეთება კერამოგრანიტის ფილებით  ( მთლიანი შენობაში )</t>
  </si>
  <si>
    <t>ტომარა</t>
  </si>
  <si>
    <t>ბლოკის კედლების 200მმ დემონტაჟი</t>
  </si>
  <si>
    <t>აგური (დამკვეთთან შეთანხმებით)</t>
  </si>
  <si>
    <t>სხვა მანქანები</t>
  </si>
  <si>
    <t>პვა</t>
  </si>
  <si>
    <t xml:space="preserve">ქვიშა </t>
  </si>
  <si>
    <t>ცემენტი</t>
  </si>
  <si>
    <t>რკ.ბეტონის ფილის მოწყობა არხის  ზემოდან 18სმ</t>
  </si>
  <si>
    <t>არმატურა  დ-10 ( უკრაინა )</t>
  </si>
  <si>
    <t xml:space="preserve">არსებული ფითხის ფენის მოხსნა მაღაზიაში შენობის კედლებიდან დეკორატიული აგურის მოსაწყობად </t>
  </si>
  <si>
    <t>მრავალძარღვა ორმაგი იზოლაციის სპილენძის ელ.კაბელის გაყვანა 4*2.5მმ</t>
  </si>
  <si>
    <t>მრავალძარღვა ორმაგი იზოლაციის სპილენძის ელ.კაბელი 4*2.5მმ</t>
  </si>
  <si>
    <t>მრავალძარღვა ორმაგი იზოლაციის სპილენძის ელ.კაბელის გაყვანა 4*4მმ</t>
  </si>
  <si>
    <t>მრავალძარღვა ორმაგი იზოლაციის სპილენძის ელ.კაბელი 4*4მმ</t>
  </si>
  <si>
    <t xml:space="preserve">ბეტონის ზედაპირის მომტვრევა </t>
  </si>
  <si>
    <t xml:space="preserve">                                                                  სარეზერვუარო პარკი</t>
  </si>
  <si>
    <t>სილიკონიანი საღებავი</t>
  </si>
  <si>
    <t xml:space="preserve">სან კვანძის   ჭერის მოწყობა ნესტგამძლე თაბაშირ მუყაოს ფილით  </t>
  </si>
  <si>
    <t>.</t>
  </si>
  <si>
    <t xml:space="preserve">არსებული კერამიკული ფილის  დემონტაჟი შენობის იატაკებიდან </t>
  </si>
  <si>
    <t>არსებული კარ-ფანჯრების დემონტაჟი</t>
  </si>
  <si>
    <t>გოფრირებული საკანალიზაციო მილი დ-100მმ</t>
  </si>
  <si>
    <t xml:space="preserve">პლინტუსების მოწყობა კერამოგრანიტის ფილებით </t>
  </si>
  <si>
    <t>ჰაერგამწოვის მოწყობა (ვინტილიატორი) (სან,კვანძი და საწყობი )</t>
  </si>
  <si>
    <t>ჰაერგამწოვი ( დამკვეთთან შეთანხმებით)</t>
  </si>
  <si>
    <t xml:space="preserve">შიდა კედლების   დამუშავება ფითხით და ღებვა წყალემულსია საღებავით </t>
  </si>
  <si>
    <t xml:space="preserve">მწერებისგან დამცავი ბადეების მოწყობა ფანჯრებზე </t>
  </si>
  <si>
    <t>მწერებისგან დამცავი ბადის ღირებულება(დამკვეთთან შეთანხმებით)</t>
  </si>
  <si>
    <t>ლითონის კარის ღირებულება 0.6მმ ( დამუშავებული და შეღებილი ) (დამკვეთთან შეთანხმებით)</t>
  </si>
  <si>
    <t>შიდა  კედლების  ნაგვერდულების  ლესვა ქვიშა ცემენტის ხსნარით ( მთლიანი შენობაში )</t>
  </si>
  <si>
    <t>ვულკანური წიდა</t>
  </si>
  <si>
    <t>ბლოკი 10*20*40</t>
  </si>
  <si>
    <t>კედლების წყობა 10 იანი ტიხრის ბლოკით  ( მთლიანი შენობაში )</t>
  </si>
  <si>
    <t xml:space="preserve">კონდენციონერის ღირებულება და მონტაჟი </t>
  </si>
  <si>
    <t>შრომის ხარჯი ( გარე აგრეგატი )</t>
  </si>
  <si>
    <t>შრომის ხარჯი ( შიდა კონდინციონერი )</t>
  </si>
  <si>
    <t>კონდენციონერის გარე აგრეგატი VRF-12კვტ (დამკვეთთან შეთანხმებით)</t>
  </si>
  <si>
    <t>მაკომპაქტირებელი ნაწილები (ფრეონგაყვანილობის სპილენძის მილები, სპილენძის მუხლები,სპილენძის სამკაპები,გადამყვანი მუფტები და ა.შ )</t>
  </si>
  <si>
    <t xml:space="preserve">სარეზერვუარო პარკის შესასვლელში კედლების ლესვა ქვიშა ცემენტის ხსნარით </t>
  </si>
  <si>
    <t xml:space="preserve">სარეზერვუარო პარკის შესასვლელში კედლების ნაშხეფის მოწყობა  და ღებვა სილიკონიანი საღებავით </t>
  </si>
  <si>
    <t>კედლების ნაგვერდულების   დამუშავება ფითხით და შეღებვა წყალემულსია საღებავით , რიგელის ჩათვლით ( მთლიანი შენობაში )</t>
  </si>
  <si>
    <t>ლითონის  კარის მოწყობა ( 3 კვ )</t>
  </si>
  <si>
    <t xml:space="preserve">კარ-ფანჯრების მოწყობა ორმაგი მინაპაკეტი  შავი ალუმინის ალათებში </t>
  </si>
  <si>
    <t>მდფ-ის კარის მოწყობა ( ერთფრთიანი )</t>
  </si>
  <si>
    <t>საკანალიზაციო მილები დ-100მმ</t>
  </si>
  <si>
    <t>არსებული ჭერის დემონტაჟი ( არმსტრონგი )</t>
  </si>
  <si>
    <t>არსებული კერამიკული ფილის  დემონტაჟი შენობის კედლებიდან</t>
  </si>
  <si>
    <t>სარეზერვუარო პარკის  მოხრეშვა  150მმ ( 103 )</t>
  </si>
  <si>
    <t xml:space="preserve">                                                                                     ფასადი</t>
  </si>
  <si>
    <t xml:space="preserve">შენობის უკანა ფასადის კედლებზე ნაშხეფის მოწყობა  და ღებვა სილიკონიანი საღებავით </t>
  </si>
  <si>
    <t>პანელური ღობის მოწყობა ( მწვანე ფერის )</t>
  </si>
  <si>
    <t>პანელური ღობე (კომპლექტში) ( დამკვეთთან შეთანხმებით )</t>
  </si>
  <si>
    <t xml:space="preserve">შენობის  ფასადის კედლების ლესვა ქვიშა ცემენტის ხსნარით </t>
  </si>
  <si>
    <t xml:space="preserve">შენობის  ფასადის კედლების  ნაგვერდულების ლესვა ქვიშა ცემენტის ხსნარით </t>
  </si>
  <si>
    <t>თაბაშირ მუყაოს ფილა (კომპლექტში)</t>
  </si>
  <si>
    <t xml:space="preserve">თაბაშირ მუყაოს ფილით არსებული მრგვალი კოლონების შეფუთვა </t>
  </si>
  <si>
    <t>თაბაშირ მუყაოს ფილით შეფუთულ მრგვალ კოლონებზე დეკორატიული აგურის მოწყობა</t>
  </si>
  <si>
    <t>ლითონის მილკვადრატი 20*20*2</t>
  </si>
  <si>
    <t xml:space="preserve">ალუკაბონდის ფასადის მოწყობა </t>
  </si>
  <si>
    <t xml:space="preserve">მასალა  ალუკაბონდი  ( თურქეთი 4მმ , 40 მიკრონიანი) დამკვეთთან შეთანხმებით </t>
  </si>
  <si>
    <t>ალუკაბონდის ძირში ფასადის კედლის  ლესვა ქვიშა ცემენტის ხსნარით</t>
  </si>
  <si>
    <t>ალუკაბონდის ძირში ფასადის ქვიშა ცემენტით გალესილი კედლის   დამუშავება ფითხით და შეღებვა  შავი ანტრაციტის საღებავით</t>
  </si>
  <si>
    <t>გლინულა დ-8 ( უკრაინა )</t>
  </si>
  <si>
    <t xml:space="preserve">ფენილის მოწყობა ვულკანური წიდით (პემზა) 50მმ  </t>
  </si>
  <si>
    <t>იატაკის მოჭიმვა ქვიშა ცემენტის ხსნარით 40მმ</t>
  </si>
  <si>
    <t xml:space="preserve">                              არხების მომზადება ელ.ქსელისთვის და წყალსადენკანალიზაციისთვის  0.3 X 0.5 ( ბეტონის მომტვრევით ) </t>
  </si>
  <si>
    <t>ARISTON (VLS EVO EU 80L) (დამკვეთთან შეთანხმებით)</t>
  </si>
  <si>
    <t>ელექტრო წყალგამაცხელებელი 80 ლიტრის მოცულობით</t>
  </si>
  <si>
    <t>დარბაზის გამწოვი შავი ფერის ( ჰოთ დოგის გამწოვი )</t>
  </si>
  <si>
    <t>ჰაერგამწოვი GEOLUX NOTTE-A ( დამკვეთთან შეთანხმებით)</t>
  </si>
  <si>
    <t>ქ.თბილისში , ვიქტორ კუპრავას ქუჩა #2 - ში მდებარე   , შპს "სან პეტროლიუმ ჯორჯია"-ს კუთვნილ მიწის ნაკვეთზე, არსებული ავტოგასამართ სადგურის რეკონსტრუქციის პროექტი</t>
  </si>
  <si>
    <t xml:space="preserve">რკ.ბეტონის პანდუსის  მოწყობა  1400*700*170 </t>
  </si>
  <si>
    <t>ყინვაგამძლე წებო-ცემენტი</t>
  </si>
  <si>
    <t xml:space="preserve">რკ.ბეტონის პანდუსის ზედაპირის მოპირკეთება კერამოგრანიტის ფილებით </t>
  </si>
  <si>
    <t xml:space="preserve">რკ.ბეტონის პანდუსის გვერდების მოწყობა კერამოგრანიტის ფილებით </t>
  </si>
  <si>
    <t>კასეტური კონდინციონერი - 5.6 კვტ (დამკვეთთან შეთანხმებით)</t>
  </si>
  <si>
    <t>კასეტური კონდინციონერი - 2.8 კვტ (დამკვეთთან შეთანხმებით)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</si>
</sst>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Calibri"/>
      <family val="2"/>
      <scheme val="minor"/>
    </font>
    <font>
      <sz val="10"/>
      <name val="Arial Cyr"/>
      <family val="2"/>
      <charset val="204"/>
    </font>
    <font>
      <b/>
      <sz val="10"/>
      <name val="Calibri"/>
      <family val="2"/>
      <scheme val="minor"/>
    </font>
    <font>
      <sz val="10"/>
      <name val="Helv"/>
    </font>
    <font>
      <sz val="11"/>
      <color theme="1"/>
      <name val="Calibri"/>
      <family val="2"/>
      <charset val="204"/>
      <scheme val="minor"/>
    </font>
    <font>
      <b/>
      <sz val="10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0" fontId="3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8" fillId="0" borderId="0"/>
    <xf numFmtId="0" fontId="9" fillId="0" borderId="0"/>
    <xf numFmtId="0" fontId="4" fillId="0" borderId="0"/>
  </cellStyleXfs>
  <cellXfs count="13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0" xfId="0" applyFont="1" applyFill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wrapText="1"/>
    </xf>
    <xf numFmtId="9" fontId="10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/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7" fillId="0" borderId="4" xfId="0" applyNumberFormat="1" applyFont="1" applyFill="1" applyBorder="1" applyAlignment="1">
      <alignment horizontal="center" vertical="top" wrapText="1"/>
    </xf>
    <xf numFmtId="2" fontId="5" fillId="0" borderId="12" xfId="0" applyNumberFormat="1" applyFont="1" applyFill="1" applyBorder="1" applyAlignment="1">
      <alignment horizontal="center" vertical="top" wrapText="1"/>
    </xf>
    <xf numFmtId="0" fontId="5" fillId="0" borderId="0" xfId="0" applyFont="1"/>
    <xf numFmtId="0" fontId="12" fillId="0" borderId="0" xfId="0" applyFont="1" applyAlignment="1">
      <alignment vertical="center"/>
    </xf>
    <xf numFmtId="0" fontId="5" fillId="0" borderId="0" xfId="1" applyFont="1"/>
    <xf numFmtId="0" fontId="5" fillId="0" borderId="0" xfId="0" applyFont="1" applyAlignment="1">
      <alignment vertical="center"/>
    </xf>
    <xf numFmtId="0" fontId="5" fillId="0" borderId="0" xfId="1" applyFont="1" applyAlignment="1">
      <alignment horizontal="center"/>
    </xf>
    <xf numFmtId="0" fontId="14" fillId="0" borderId="11" xfId="1" applyFont="1" applyBorder="1" applyAlignment="1">
      <alignment horizontal="center"/>
    </xf>
    <xf numFmtId="0" fontId="7" fillId="0" borderId="13" xfId="1" applyFont="1" applyBorder="1" applyAlignment="1">
      <alignment horizontal="center" vertical="center"/>
    </xf>
    <xf numFmtId="0" fontId="15" fillId="0" borderId="3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4" fillId="0" borderId="4" xfId="1" applyFont="1" applyBorder="1" applyAlignment="1">
      <alignment horizontal="center"/>
    </xf>
    <xf numFmtId="0" fontId="14" fillId="0" borderId="1" xfId="1" applyFont="1" applyBorder="1" applyAlignment="1">
      <alignment horizontal="center"/>
    </xf>
    <xf numFmtId="0" fontId="14" fillId="0" borderId="7" xfId="1" applyFont="1" applyBorder="1" applyAlignment="1">
      <alignment horizontal="center"/>
    </xf>
    <xf numFmtId="0" fontId="14" fillId="0" borderId="1" xfId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2" fontId="14" fillId="0" borderId="1" xfId="1" applyNumberFormat="1" applyFont="1" applyBorder="1" applyAlignment="1">
      <alignment horizontal="center" vertical="center"/>
    </xf>
    <xf numFmtId="0" fontId="5" fillId="0" borderId="1" xfId="1" applyFont="1" applyBorder="1"/>
    <xf numFmtId="0" fontId="5" fillId="0" borderId="1" xfId="1" applyFont="1" applyBorder="1" applyAlignment="1">
      <alignment horizontal="center"/>
    </xf>
    <xf numFmtId="0" fontId="15" fillId="0" borderId="1" xfId="1" applyFont="1" applyBorder="1" applyAlignment="1">
      <alignment horizontal="center" vertical="center"/>
    </xf>
    <xf numFmtId="2" fontId="15" fillId="0" borderId="5" xfId="1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2" fontId="1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2" fontId="5" fillId="0" borderId="1" xfId="3" applyNumberFormat="1" applyFont="1" applyFill="1" applyBorder="1" applyAlignment="1">
      <alignment horizontal="center" vertical="center"/>
    </xf>
    <xf numFmtId="2" fontId="5" fillId="0" borderId="1" xfId="2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2" xfId="2" applyNumberFormat="1" applyFont="1" applyFill="1" applyBorder="1" applyAlignment="1">
      <alignment horizontal="center" vertical="center"/>
    </xf>
    <xf numFmtId="2" fontId="5" fillId="0" borderId="2" xfId="3" applyNumberFormat="1" applyFont="1" applyFill="1" applyBorder="1" applyAlignment="1">
      <alignment horizontal="center" vertical="center"/>
    </xf>
    <xf numFmtId="2" fontId="5" fillId="0" borderId="1" xfId="5" applyNumberFormat="1" applyFont="1" applyFill="1" applyBorder="1" applyAlignment="1">
      <alignment horizontal="center" vertical="center"/>
    </xf>
    <xf numFmtId="0" fontId="5" fillId="0" borderId="1" xfId="5" applyFont="1" applyFill="1" applyBorder="1" applyAlignment="1">
      <alignment horizontal="center" vertical="center"/>
    </xf>
    <xf numFmtId="2" fontId="5" fillId="0" borderId="1" xfId="8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5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7" fillId="0" borderId="1" xfId="6" applyFont="1" applyFill="1" applyBorder="1" applyAlignment="1">
      <alignment horizontal="left" vertical="center" wrapText="1"/>
    </xf>
    <xf numFmtId="0" fontId="7" fillId="0" borderId="1" xfId="8" applyFont="1" applyFill="1" applyBorder="1" applyAlignment="1">
      <alignment horizontal="center" vertical="center" wrapText="1"/>
    </xf>
    <xf numFmtId="2" fontId="7" fillId="0" borderId="1" xfId="8" applyNumberFormat="1" applyFont="1" applyFill="1" applyBorder="1" applyAlignment="1">
      <alignment horizontal="center" vertical="center" wrapText="1"/>
    </xf>
    <xf numFmtId="0" fontId="5" fillId="0" borderId="1" xfId="6" applyFont="1" applyFill="1" applyBorder="1" applyAlignment="1">
      <alignment horizontal="left" wrapText="1"/>
    </xf>
    <xf numFmtId="0" fontId="5" fillId="0" borderId="1" xfId="8" applyFont="1" applyFill="1" applyBorder="1" applyAlignment="1">
      <alignment horizontal="center" vertical="center" wrapText="1"/>
    </xf>
    <xf numFmtId="0" fontId="13" fillId="0" borderId="0" xfId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0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center" vertical="top"/>
    </xf>
    <xf numFmtId="0" fontId="0" fillId="0" borderId="6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</cellXfs>
  <cellStyles count="10">
    <cellStyle name="Normal" xfId="0" builtinId="0"/>
    <cellStyle name="Normal 17 3" xfId="4" xr:uid="{00000000-0005-0000-0000-000001000000}"/>
    <cellStyle name="Normal 29 3" xfId="9" xr:uid="{00000000-0005-0000-0000-000002000000}"/>
    <cellStyle name="Normal 53" xfId="8" xr:uid="{00000000-0005-0000-0000-000003000000}"/>
    <cellStyle name="Normal_el.momaragebabenzo" xfId="6" xr:uid="{00000000-0005-0000-0000-000005000000}"/>
    <cellStyle name="Normal_saobieqto" xfId="1" xr:uid="{00000000-0005-0000-0000-000006000000}"/>
    <cellStyle name="Normal_sida kanalizaciadigomi" xfId="2" xr:uid="{00000000-0005-0000-0000-000007000000}"/>
    <cellStyle name="Normal_sida wyalsadeni 3" xfId="3" xr:uid="{00000000-0005-0000-0000-000008000000}"/>
    <cellStyle name="Normal_sida wyalsadeni_xarGaRricxva  remonti maisuraZis q.transp. sammarTvelos" xfId="5" xr:uid="{00000000-0005-0000-0000-000009000000}"/>
    <cellStyle name="Style 1" xfId="7" xr:uid="{00000000-0005-0000-0000-00000A000000}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47625</xdr:rowOff>
    </xdr:to>
    <xdr:sp macro="" textlink="">
      <xdr:nvSpPr>
        <xdr:cNvPr id="2" name="Text Box 68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47625</xdr:rowOff>
    </xdr:to>
    <xdr:sp macro="" textlink="">
      <xdr:nvSpPr>
        <xdr:cNvPr id="3" name="Text Box 69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47625</xdr:rowOff>
    </xdr:to>
    <xdr:sp macro="" textlink="">
      <xdr:nvSpPr>
        <xdr:cNvPr id="4" name="Text Box 70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47625</xdr:rowOff>
    </xdr:to>
    <xdr:sp macro="" textlink="">
      <xdr:nvSpPr>
        <xdr:cNvPr id="5" name="Text Box 7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47625</xdr:rowOff>
    </xdr:to>
    <xdr:sp macro="" textlink="">
      <xdr:nvSpPr>
        <xdr:cNvPr id="6" name="Text Box 7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47625</xdr:rowOff>
    </xdr:to>
    <xdr:sp macro="" textlink="">
      <xdr:nvSpPr>
        <xdr:cNvPr id="7" name="Text Box 73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28575</xdr:rowOff>
    </xdr:to>
    <xdr:sp macro="" textlink="">
      <xdr:nvSpPr>
        <xdr:cNvPr id="8" name="Text Box 46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28575</xdr:rowOff>
    </xdr:to>
    <xdr:sp macro="" textlink="">
      <xdr:nvSpPr>
        <xdr:cNvPr id="9" name="Text Box 43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28575</xdr:rowOff>
    </xdr:to>
    <xdr:sp macro="" textlink="">
      <xdr:nvSpPr>
        <xdr:cNvPr id="10" name="Text Box 46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28575</xdr:rowOff>
    </xdr:to>
    <xdr:sp macro="" textlink="">
      <xdr:nvSpPr>
        <xdr:cNvPr id="11" name="Text Box 43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194</xdr:row>
      <xdr:rowOff>0</xdr:rowOff>
    </xdr:from>
    <xdr:to>
      <xdr:col>1</xdr:col>
      <xdr:colOff>790575</xdr:colOff>
      <xdr:row>194</xdr:row>
      <xdr:rowOff>171450</xdr:rowOff>
    </xdr:to>
    <xdr:sp macro="" textlink="">
      <xdr:nvSpPr>
        <xdr:cNvPr id="12" name="Text Box 10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1085850" y="34213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194</xdr:row>
      <xdr:rowOff>0</xdr:rowOff>
    </xdr:from>
    <xdr:to>
      <xdr:col>1</xdr:col>
      <xdr:colOff>790575</xdr:colOff>
      <xdr:row>194</xdr:row>
      <xdr:rowOff>171450</xdr:rowOff>
    </xdr:to>
    <xdr:sp macro="" textlink="">
      <xdr:nvSpPr>
        <xdr:cNvPr id="13" name="Text Box 11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1085850" y="34213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171450</xdr:rowOff>
    </xdr:to>
    <xdr:sp macro="" textlink="">
      <xdr:nvSpPr>
        <xdr:cNvPr id="14" name="Text Box 65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171450</xdr:rowOff>
    </xdr:to>
    <xdr:sp macro="" textlink="">
      <xdr:nvSpPr>
        <xdr:cNvPr id="15" name="Text Box 91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171450</xdr:rowOff>
    </xdr:to>
    <xdr:sp macro="" textlink="">
      <xdr:nvSpPr>
        <xdr:cNvPr id="16" name="Text Box 6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171450</xdr:rowOff>
    </xdr:to>
    <xdr:sp macro="" textlink="">
      <xdr:nvSpPr>
        <xdr:cNvPr id="17" name="Text Box 91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194</xdr:row>
      <xdr:rowOff>0</xdr:rowOff>
    </xdr:from>
    <xdr:to>
      <xdr:col>3</xdr:col>
      <xdr:colOff>76200</xdr:colOff>
      <xdr:row>194</xdr:row>
      <xdr:rowOff>171450</xdr:rowOff>
    </xdr:to>
    <xdr:sp macro="" textlink="">
      <xdr:nvSpPr>
        <xdr:cNvPr id="18" name="Text Box 46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394335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194</xdr:row>
      <xdr:rowOff>0</xdr:rowOff>
    </xdr:from>
    <xdr:to>
      <xdr:col>3</xdr:col>
      <xdr:colOff>76200</xdr:colOff>
      <xdr:row>194</xdr:row>
      <xdr:rowOff>171450</xdr:rowOff>
    </xdr:to>
    <xdr:sp macro="" textlink="">
      <xdr:nvSpPr>
        <xdr:cNvPr id="19" name="Text Box 43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394335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66675</xdr:rowOff>
    </xdr:to>
    <xdr:sp macro="" textlink="">
      <xdr:nvSpPr>
        <xdr:cNvPr id="20" name="Text Box 68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66675</xdr:rowOff>
    </xdr:to>
    <xdr:sp macro="" textlink="">
      <xdr:nvSpPr>
        <xdr:cNvPr id="21" name="Text Box 69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66675</xdr:rowOff>
    </xdr:to>
    <xdr:sp macro="" textlink="">
      <xdr:nvSpPr>
        <xdr:cNvPr id="22" name="Text Box 70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66675</xdr:rowOff>
    </xdr:to>
    <xdr:sp macro="" textlink="">
      <xdr:nvSpPr>
        <xdr:cNvPr id="23" name="Text Box 71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66675</xdr:rowOff>
    </xdr:to>
    <xdr:sp macro="" textlink="">
      <xdr:nvSpPr>
        <xdr:cNvPr id="24" name="Text Box 72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66675</xdr:rowOff>
    </xdr:to>
    <xdr:sp macro="" textlink="">
      <xdr:nvSpPr>
        <xdr:cNvPr id="25" name="Text Box 73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28575</xdr:rowOff>
    </xdr:to>
    <xdr:sp macro="" textlink="">
      <xdr:nvSpPr>
        <xdr:cNvPr id="26" name="Text Box 46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28575</xdr:rowOff>
    </xdr:to>
    <xdr:sp macro="" textlink="">
      <xdr:nvSpPr>
        <xdr:cNvPr id="27" name="Text Box 43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28575</xdr:rowOff>
    </xdr:to>
    <xdr:sp macro="" textlink="">
      <xdr:nvSpPr>
        <xdr:cNvPr id="28" name="Text Box 46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28575</xdr:rowOff>
    </xdr:to>
    <xdr:sp macro="" textlink="">
      <xdr:nvSpPr>
        <xdr:cNvPr id="29" name="Text Box 43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66675</xdr:rowOff>
    </xdr:to>
    <xdr:sp macro="" textlink="">
      <xdr:nvSpPr>
        <xdr:cNvPr id="30" name="Text Box 68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66675</xdr:rowOff>
    </xdr:to>
    <xdr:sp macro="" textlink="">
      <xdr:nvSpPr>
        <xdr:cNvPr id="31" name="Text Box 69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66675</xdr:rowOff>
    </xdr:to>
    <xdr:sp macro="" textlink="">
      <xdr:nvSpPr>
        <xdr:cNvPr id="32" name="Text Box 70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66675</xdr:rowOff>
    </xdr:to>
    <xdr:sp macro="" textlink="">
      <xdr:nvSpPr>
        <xdr:cNvPr id="33" name="Text Box 71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66675</xdr:rowOff>
    </xdr:to>
    <xdr:sp macro="" textlink="">
      <xdr:nvSpPr>
        <xdr:cNvPr id="34" name="Text Box 72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66675</xdr:rowOff>
    </xdr:to>
    <xdr:sp macro="" textlink="">
      <xdr:nvSpPr>
        <xdr:cNvPr id="35" name="Text Box 73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28575</xdr:rowOff>
    </xdr:to>
    <xdr:sp macro="" textlink="">
      <xdr:nvSpPr>
        <xdr:cNvPr id="36" name="Text Box 46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28575</xdr:rowOff>
    </xdr:to>
    <xdr:sp macro="" textlink="">
      <xdr:nvSpPr>
        <xdr:cNvPr id="37" name="Text Box 43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28575</xdr:rowOff>
    </xdr:to>
    <xdr:sp macro="" textlink="">
      <xdr:nvSpPr>
        <xdr:cNvPr id="38" name="Text Box 46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28575</xdr:rowOff>
    </xdr:to>
    <xdr:sp macro="" textlink="">
      <xdr:nvSpPr>
        <xdr:cNvPr id="39" name="Text Box 43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47625</xdr:rowOff>
    </xdr:to>
    <xdr:sp macro="" textlink="">
      <xdr:nvSpPr>
        <xdr:cNvPr id="40" name="Text Box 68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47625</xdr:rowOff>
    </xdr:to>
    <xdr:sp macro="" textlink="">
      <xdr:nvSpPr>
        <xdr:cNvPr id="41" name="Text Box 69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47625</xdr:rowOff>
    </xdr:to>
    <xdr:sp macro="" textlink="">
      <xdr:nvSpPr>
        <xdr:cNvPr id="42" name="Text Box 70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47625</xdr:rowOff>
    </xdr:to>
    <xdr:sp macro="" textlink="">
      <xdr:nvSpPr>
        <xdr:cNvPr id="43" name="Text Box 71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47625</xdr:rowOff>
    </xdr:to>
    <xdr:sp macro="" textlink="">
      <xdr:nvSpPr>
        <xdr:cNvPr id="44" name="Text Box 72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47625</xdr:rowOff>
    </xdr:to>
    <xdr:sp macro="" textlink="">
      <xdr:nvSpPr>
        <xdr:cNvPr id="45" name="Text Box 73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28575</xdr:rowOff>
    </xdr:to>
    <xdr:sp macro="" textlink="">
      <xdr:nvSpPr>
        <xdr:cNvPr id="46" name="Text Box 46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28575</xdr:rowOff>
    </xdr:to>
    <xdr:sp macro="" textlink="">
      <xdr:nvSpPr>
        <xdr:cNvPr id="47" name="Text Box 43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28575</xdr:rowOff>
    </xdr:to>
    <xdr:sp macro="" textlink="">
      <xdr:nvSpPr>
        <xdr:cNvPr id="48" name="Text Box 46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28575</xdr:rowOff>
    </xdr:to>
    <xdr:sp macro="" textlink="">
      <xdr:nvSpPr>
        <xdr:cNvPr id="49" name="Text Box 43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194</xdr:row>
      <xdr:rowOff>0</xdr:rowOff>
    </xdr:from>
    <xdr:to>
      <xdr:col>1</xdr:col>
      <xdr:colOff>790575</xdr:colOff>
      <xdr:row>194</xdr:row>
      <xdr:rowOff>171450</xdr:rowOff>
    </xdr:to>
    <xdr:sp macro="" textlink="">
      <xdr:nvSpPr>
        <xdr:cNvPr id="50" name="Text Box 10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>
          <a:spLocks noChangeArrowheads="1"/>
        </xdr:cNvSpPr>
      </xdr:nvSpPr>
      <xdr:spPr bwMode="auto">
        <a:xfrm>
          <a:off x="1085850" y="34213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194</xdr:row>
      <xdr:rowOff>0</xdr:rowOff>
    </xdr:from>
    <xdr:to>
      <xdr:col>1</xdr:col>
      <xdr:colOff>790575</xdr:colOff>
      <xdr:row>194</xdr:row>
      <xdr:rowOff>171450</xdr:rowOff>
    </xdr:to>
    <xdr:sp macro="" textlink="">
      <xdr:nvSpPr>
        <xdr:cNvPr id="51" name="Text Box 11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>
          <a:spLocks noChangeArrowheads="1"/>
        </xdr:cNvSpPr>
      </xdr:nvSpPr>
      <xdr:spPr bwMode="auto">
        <a:xfrm>
          <a:off x="1085850" y="34213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171450</xdr:rowOff>
    </xdr:to>
    <xdr:sp macro="" textlink="">
      <xdr:nvSpPr>
        <xdr:cNvPr id="52" name="Text Box 65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171450</xdr:rowOff>
    </xdr:to>
    <xdr:sp macro="" textlink="">
      <xdr:nvSpPr>
        <xdr:cNvPr id="53" name="Text Box 91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171450</xdr:rowOff>
    </xdr:to>
    <xdr:sp macro="" textlink="">
      <xdr:nvSpPr>
        <xdr:cNvPr id="54" name="Text Box 65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171450</xdr:rowOff>
    </xdr:to>
    <xdr:sp macro="" textlink="">
      <xdr:nvSpPr>
        <xdr:cNvPr id="55" name="Text Box 91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194</xdr:row>
      <xdr:rowOff>0</xdr:rowOff>
    </xdr:from>
    <xdr:to>
      <xdr:col>3</xdr:col>
      <xdr:colOff>76200</xdr:colOff>
      <xdr:row>194</xdr:row>
      <xdr:rowOff>171450</xdr:rowOff>
    </xdr:to>
    <xdr:sp macro="" textlink="">
      <xdr:nvSpPr>
        <xdr:cNvPr id="56" name="Text Box 46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>
          <a:spLocks noChangeArrowheads="1"/>
        </xdr:cNvSpPr>
      </xdr:nvSpPr>
      <xdr:spPr bwMode="auto">
        <a:xfrm>
          <a:off x="394335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194</xdr:row>
      <xdr:rowOff>0</xdr:rowOff>
    </xdr:from>
    <xdr:to>
      <xdr:col>3</xdr:col>
      <xdr:colOff>76200</xdr:colOff>
      <xdr:row>194</xdr:row>
      <xdr:rowOff>171450</xdr:rowOff>
    </xdr:to>
    <xdr:sp macro="" textlink="">
      <xdr:nvSpPr>
        <xdr:cNvPr id="57" name="Text Box 43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>
          <a:spLocks noChangeArrowheads="1"/>
        </xdr:cNvSpPr>
      </xdr:nvSpPr>
      <xdr:spPr bwMode="auto">
        <a:xfrm>
          <a:off x="394335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66675</xdr:rowOff>
    </xdr:to>
    <xdr:sp macro="" textlink="">
      <xdr:nvSpPr>
        <xdr:cNvPr id="58" name="Text Box 68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66675</xdr:rowOff>
    </xdr:to>
    <xdr:sp macro="" textlink="">
      <xdr:nvSpPr>
        <xdr:cNvPr id="59" name="Text Box 69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66675</xdr:rowOff>
    </xdr:to>
    <xdr:sp macro="" textlink="">
      <xdr:nvSpPr>
        <xdr:cNvPr id="60" name="Text Box 70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66675</xdr:rowOff>
    </xdr:to>
    <xdr:sp macro="" textlink="">
      <xdr:nvSpPr>
        <xdr:cNvPr id="61" name="Text Box 71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66675</xdr:rowOff>
    </xdr:to>
    <xdr:sp macro="" textlink="">
      <xdr:nvSpPr>
        <xdr:cNvPr id="62" name="Text Box 72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66675</xdr:rowOff>
    </xdr:to>
    <xdr:sp macro="" textlink="">
      <xdr:nvSpPr>
        <xdr:cNvPr id="63" name="Text Box 73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28575</xdr:rowOff>
    </xdr:to>
    <xdr:sp macro="" textlink="">
      <xdr:nvSpPr>
        <xdr:cNvPr id="64" name="Text Box 46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28575</xdr:rowOff>
    </xdr:to>
    <xdr:sp macro="" textlink="">
      <xdr:nvSpPr>
        <xdr:cNvPr id="65" name="Text Box 43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28575</xdr:rowOff>
    </xdr:to>
    <xdr:sp macro="" textlink="">
      <xdr:nvSpPr>
        <xdr:cNvPr id="66" name="Text Box 46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28575</xdr:rowOff>
    </xdr:to>
    <xdr:sp macro="" textlink="">
      <xdr:nvSpPr>
        <xdr:cNvPr id="67" name="Text Box 43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66675</xdr:rowOff>
    </xdr:to>
    <xdr:sp macro="" textlink="">
      <xdr:nvSpPr>
        <xdr:cNvPr id="68" name="Text Box 68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66675</xdr:rowOff>
    </xdr:to>
    <xdr:sp macro="" textlink="">
      <xdr:nvSpPr>
        <xdr:cNvPr id="69" name="Text Box 69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66675</xdr:rowOff>
    </xdr:to>
    <xdr:sp macro="" textlink="">
      <xdr:nvSpPr>
        <xdr:cNvPr id="70" name="Text Box 70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66675</xdr:rowOff>
    </xdr:to>
    <xdr:sp macro="" textlink="">
      <xdr:nvSpPr>
        <xdr:cNvPr id="71" name="Text Box 71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66675</xdr:rowOff>
    </xdr:to>
    <xdr:sp macro="" textlink="">
      <xdr:nvSpPr>
        <xdr:cNvPr id="72" name="Text Box 72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66675</xdr:rowOff>
    </xdr:to>
    <xdr:sp macro="" textlink="">
      <xdr:nvSpPr>
        <xdr:cNvPr id="73" name="Text Box 73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28575</xdr:rowOff>
    </xdr:to>
    <xdr:sp macro="" textlink="">
      <xdr:nvSpPr>
        <xdr:cNvPr id="74" name="Text Box 46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28575</xdr:rowOff>
    </xdr:to>
    <xdr:sp macro="" textlink="">
      <xdr:nvSpPr>
        <xdr:cNvPr id="75" name="Text Box 43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28575</xdr:rowOff>
    </xdr:to>
    <xdr:sp macro="" textlink="">
      <xdr:nvSpPr>
        <xdr:cNvPr id="76" name="Text Box 46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28575</xdr:rowOff>
    </xdr:to>
    <xdr:sp macro="" textlink="">
      <xdr:nvSpPr>
        <xdr:cNvPr id="77" name="Text Box 43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47625</xdr:rowOff>
    </xdr:to>
    <xdr:sp macro="" textlink="">
      <xdr:nvSpPr>
        <xdr:cNvPr id="78" name="Text Box 68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47625</xdr:rowOff>
    </xdr:to>
    <xdr:sp macro="" textlink="">
      <xdr:nvSpPr>
        <xdr:cNvPr id="79" name="Text Box 69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47625</xdr:rowOff>
    </xdr:to>
    <xdr:sp macro="" textlink="">
      <xdr:nvSpPr>
        <xdr:cNvPr id="80" name="Text Box 70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47625</xdr:rowOff>
    </xdr:to>
    <xdr:sp macro="" textlink="">
      <xdr:nvSpPr>
        <xdr:cNvPr id="81" name="Text Box 71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47625</xdr:rowOff>
    </xdr:to>
    <xdr:sp macro="" textlink="">
      <xdr:nvSpPr>
        <xdr:cNvPr id="82" name="Text Box 72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47625</xdr:rowOff>
    </xdr:to>
    <xdr:sp macro="" textlink="">
      <xdr:nvSpPr>
        <xdr:cNvPr id="83" name="Text Box 73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28575</xdr:rowOff>
    </xdr:to>
    <xdr:sp macro="" textlink="">
      <xdr:nvSpPr>
        <xdr:cNvPr id="84" name="Text Box 46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28575</xdr:rowOff>
    </xdr:to>
    <xdr:sp macro="" textlink="">
      <xdr:nvSpPr>
        <xdr:cNvPr id="85" name="Text Box 43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28575</xdr:rowOff>
    </xdr:to>
    <xdr:sp macro="" textlink="">
      <xdr:nvSpPr>
        <xdr:cNvPr id="86" name="Text Box 46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28575</xdr:rowOff>
    </xdr:to>
    <xdr:sp macro="" textlink="">
      <xdr:nvSpPr>
        <xdr:cNvPr id="87" name="Text Box 43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194</xdr:row>
      <xdr:rowOff>0</xdr:rowOff>
    </xdr:from>
    <xdr:to>
      <xdr:col>1</xdr:col>
      <xdr:colOff>790575</xdr:colOff>
      <xdr:row>194</xdr:row>
      <xdr:rowOff>171450</xdr:rowOff>
    </xdr:to>
    <xdr:sp macro="" textlink="">
      <xdr:nvSpPr>
        <xdr:cNvPr id="88" name="Text Box 10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 txBox="1">
          <a:spLocks noChangeArrowheads="1"/>
        </xdr:cNvSpPr>
      </xdr:nvSpPr>
      <xdr:spPr bwMode="auto">
        <a:xfrm>
          <a:off x="1085850" y="34213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194</xdr:row>
      <xdr:rowOff>0</xdr:rowOff>
    </xdr:from>
    <xdr:to>
      <xdr:col>1</xdr:col>
      <xdr:colOff>790575</xdr:colOff>
      <xdr:row>194</xdr:row>
      <xdr:rowOff>171450</xdr:rowOff>
    </xdr:to>
    <xdr:sp macro="" textlink="">
      <xdr:nvSpPr>
        <xdr:cNvPr id="89" name="Text Box 11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 txBox="1">
          <a:spLocks noChangeArrowheads="1"/>
        </xdr:cNvSpPr>
      </xdr:nvSpPr>
      <xdr:spPr bwMode="auto">
        <a:xfrm>
          <a:off x="1085850" y="34213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171450</xdr:rowOff>
    </xdr:to>
    <xdr:sp macro="" textlink="">
      <xdr:nvSpPr>
        <xdr:cNvPr id="90" name="Text Box 65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171450</xdr:rowOff>
    </xdr:to>
    <xdr:sp macro="" textlink="">
      <xdr:nvSpPr>
        <xdr:cNvPr id="91" name="Text Box 91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171450</xdr:rowOff>
    </xdr:to>
    <xdr:sp macro="" textlink="">
      <xdr:nvSpPr>
        <xdr:cNvPr id="92" name="Text Box 65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171450</xdr:rowOff>
    </xdr:to>
    <xdr:sp macro="" textlink="">
      <xdr:nvSpPr>
        <xdr:cNvPr id="93" name="Text Box 91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194</xdr:row>
      <xdr:rowOff>0</xdr:rowOff>
    </xdr:from>
    <xdr:to>
      <xdr:col>3</xdr:col>
      <xdr:colOff>76200</xdr:colOff>
      <xdr:row>194</xdr:row>
      <xdr:rowOff>171450</xdr:rowOff>
    </xdr:to>
    <xdr:sp macro="" textlink="">
      <xdr:nvSpPr>
        <xdr:cNvPr id="94" name="Text Box 46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>
          <a:spLocks noChangeArrowheads="1"/>
        </xdr:cNvSpPr>
      </xdr:nvSpPr>
      <xdr:spPr bwMode="auto">
        <a:xfrm>
          <a:off x="394335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194</xdr:row>
      <xdr:rowOff>0</xdr:rowOff>
    </xdr:from>
    <xdr:to>
      <xdr:col>3</xdr:col>
      <xdr:colOff>76200</xdr:colOff>
      <xdr:row>194</xdr:row>
      <xdr:rowOff>171450</xdr:rowOff>
    </xdr:to>
    <xdr:sp macro="" textlink="">
      <xdr:nvSpPr>
        <xdr:cNvPr id="95" name="Text Box 43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 txBox="1">
          <a:spLocks noChangeArrowheads="1"/>
        </xdr:cNvSpPr>
      </xdr:nvSpPr>
      <xdr:spPr bwMode="auto">
        <a:xfrm>
          <a:off x="394335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66675</xdr:rowOff>
    </xdr:to>
    <xdr:sp macro="" textlink="">
      <xdr:nvSpPr>
        <xdr:cNvPr id="96" name="Text Box 68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66675</xdr:rowOff>
    </xdr:to>
    <xdr:sp macro="" textlink="">
      <xdr:nvSpPr>
        <xdr:cNvPr id="97" name="Text Box 69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66675</xdr:rowOff>
    </xdr:to>
    <xdr:sp macro="" textlink="">
      <xdr:nvSpPr>
        <xdr:cNvPr id="98" name="Text Box 70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66675</xdr:rowOff>
    </xdr:to>
    <xdr:sp macro="" textlink="">
      <xdr:nvSpPr>
        <xdr:cNvPr id="99" name="Text Box 71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66675</xdr:rowOff>
    </xdr:to>
    <xdr:sp macro="" textlink="">
      <xdr:nvSpPr>
        <xdr:cNvPr id="100" name="Text Box 72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66675</xdr:rowOff>
    </xdr:to>
    <xdr:sp macro="" textlink="">
      <xdr:nvSpPr>
        <xdr:cNvPr id="101" name="Text Box 73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28575</xdr:rowOff>
    </xdr:to>
    <xdr:sp macro="" textlink="">
      <xdr:nvSpPr>
        <xdr:cNvPr id="102" name="Text Box 46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28575</xdr:rowOff>
    </xdr:to>
    <xdr:sp macro="" textlink="">
      <xdr:nvSpPr>
        <xdr:cNvPr id="103" name="Text Box 43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28575</xdr:rowOff>
    </xdr:to>
    <xdr:sp macro="" textlink="">
      <xdr:nvSpPr>
        <xdr:cNvPr id="104" name="Text Box 46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28575</xdr:rowOff>
    </xdr:to>
    <xdr:sp macro="" textlink="">
      <xdr:nvSpPr>
        <xdr:cNvPr id="105" name="Text Box 43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66675</xdr:rowOff>
    </xdr:to>
    <xdr:sp macro="" textlink="">
      <xdr:nvSpPr>
        <xdr:cNvPr id="106" name="Text Box 68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66675</xdr:rowOff>
    </xdr:to>
    <xdr:sp macro="" textlink="">
      <xdr:nvSpPr>
        <xdr:cNvPr id="107" name="Text Box 69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66675</xdr:rowOff>
    </xdr:to>
    <xdr:sp macro="" textlink="">
      <xdr:nvSpPr>
        <xdr:cNvPr id="108" name="Text Box 70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66675</xdr:rowOff>
    </xdr:to>
    <xdr:sp macro="" textlink="">
      <xdr:nvSpPr>
        <xdr:cNvPr id="109" name="Text Box 71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66675</xdr:rowOff>
    </xdr:to>
    <xdr:sp macro="" textlink="">
      <xdr:nvSpPr>
        <xdr:cNvPr id="110" name="Text Box 72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66675</xdr:rowOff>
    </xdr:to>
    <xdr:sp macro="" textlink="">
      <xdr:nvSpPr>
        <xdr:cNvPr id="111" name="Text Box 73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28575</xdr:rowOff>
    </xdr:to>
    <xdr:sp macro="" textlink="">
      <xdr:nvSpPr>
        <xdr:cNvPr id="112" name="Text Box 46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28575</xdr:rowOff>
    </xdr:to>
    <xdr:sp macro="" textlink="">
      <xdr:nvSpPr>
        <xdr:cNvPr id="113" name="Text Box 43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28575</xdr:rowOff>
    </xdr:to>
    <xdr:sp macro="" textlink="">
      <xdr:nvSpPr>
        <xdr:cNvPr id="114" name="Text Box 46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28575</xdr:rowOff>
    </xdr:to>
    <xdr:sp macro="" textlink="">
      <xdr:nvSpPr>
        <xdr:cNvPr id="115" name="Text Box 43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47625</xdr:rowOff>
    </xdr:to>
    <xdr:sp macro="" textlink="">
      <xdr:nvSpPr>
        <xdr:cNvPr id="116" name="Text Box 68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47625</xdr:rowOff>
    </xdr:to>
    <xdr:sp macro="" textlink="">
      <xdr:nvSpPr>
        <xdr:cNvPr id="117" name="Text Box 69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47625</xdr:rowOff>
    </xdr:to>
    <xdr:sp macro="" textlink="">
      <xdr:nvSpPr>
        <xdr:cNvPr id="118" name="Text Box 70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47625</xdr:rowOff>
    </xdr:to>
    <xdr:sp macro="" textlink="">
      <xdr:nvSpPr>
        <xdr:cNvPr id="119" name="Text Box 71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47625</xdr:rowOff>
    </xdr:to>
    <xdr:sp macro="" textlink="">
      <xdr:nvSpPr>
        <xdr:cNvPr id="120" name="Text Box 72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47625</xdr:rowOff>
    </xdr:to>
    <xdr:sp macro="" textlink="">
      <xdr:nvSpPr>
        <xdr:cNvPr id="121" name="Text Box 73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28575</xdr:rowOff>
    </xdr:to>
    <xdr:sp macro="" textlink="">
      <xdr:nvSpPr>
        <xdr:cNvPr id="122" name="Text Box 46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28575</xdr:rowOff>
    </xdr:to>
    <xdr:sp macro="" textlink="">
      <xdr:nvSpPr>
        <xdr:cNvPr id="123" name="Text Box 43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28575</xdr:rowOff>
    </xdr:to>
    <xdr:sp macro="" textlink="">
      <xdr:nvSpPr>
        <xdr:cNvPr id="124" name="Text Box 46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28575</xdr:rowOff>
    </xdr:to>
    <xdr:sp macro="" textlink="">
      <xdr:nvSpPr>
        <xdr:cNvPr id="125" name="Text Box 43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194</xdr:row>
      <xdr:rowOff>0</xdr:rowOff>
    </xdr:from>
    <xdr:to>
      <xdr:col>1</xdr:col>
      <xdr:colOff>790575</xdr:colOff>
      <xdr:row>194</xdr:row>
      <xdr:rowOff>171450</xdr:rowOff>
    </xdr:to>
    <xdr:sp macro="" textlink="">
      <xdr:nvSpPr>
        <xdr:cNvPr id="126" name="Text Box 10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 txBox="1">
          <a:spLocks noChangeArrowheads="1"/>
        </xdr:cNvSpPr>
      </xdr:nvSpPr>
      <xdr:spPr bwMode="auto">
        <a:xfrm>
          <a:off x="1085850" y="34213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194</xdr:row>
      <xdr:rowOff>0</xdr:rowOff>
    </xdr:from>
    <xdr:to>
      <xdr:col>1</xdr:col>
      <xdr:colOff>790575</xdr:colOff>
      <xdr:row>194</xdr:row>
      <xdr:rowOff>171450</xdr:rowOff>
    </xdr:to>
    <xdr:sp macro="" textlink="">
      <xdr:nvSpPr>
        <xdr:cNvPr id="127" name="Text Box 11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 txBox="1">
          <a:spLocks noChangeArrowheads="1"/>
        </xdr:cNvSpPr>
      </xdr:nvSpPr>
      <xdr:spPr bwMode="auto">
        <a:xfrm>
          <a:off x="1085850" y="34213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171450</xdr:rowOff>
    </xdr:to>
    <xdr:sp macro="" textlink="">
      <xdr:nvSpPr>
        <xdr:cNvPr id="128" name="Text Box 65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171450</xdr:rowOff>
    </xdr:to>
    <xdr:sp macro="" textlink="">
      <xdr:nvSpPr>
        <xdr:cNvPr id="129" name="Text Box 91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171450</xdr:rowOff>
    </xdr:to>
    <xdr:sp macro="" textlink="">
      <xdr:nvSpPr>
        <xdr:cNvPr id="130" name="Text Box 65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171450</xdr:rowOff>
    </xdr:to>
    <xdr:sp macro="" textlink="">
      <xdr:nvSpPr>
        <xdr:cNvPr id="131" name="Text Box 91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194</xdr:row>
      <xdr:rowOff>0</xdr:rowOff>
    </xdr:from>
    <xdr:to>
      <xdr:col>3</xdr:col>
      <xdr:colOff>76200</xdr:colOff>
      <xdr:row>194</xdr:row>
      <xdr:rowOff>171450</xdr:rowOff>
    </xdr:to>
    <xdr:sp macro="" textlink="">
      <xdr:nvSpPr>
        <xdr:cNvPr id="132" name="Text Box 46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 txBox="1">
          <a:spLocks noChangeArrowheads="1"/>
        </xdr:cNvSpPr>
      </xdr:nvSpPr>
      <xdr:spPr bwMode="auto">
        <a:xfrm>
          <a:off x="394335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194</xdr:row>
      <xdr:rowOff>0</xdr:rowOff>
    </xdr:from>
    <xdr:to>
      <xdr:col>3</xdr:col>
      <xdr:colOff>76200</xdr:colOff>
      <xdr:row>194</xdr:row>
      <xdr:rowOff>171450</xdr:rowOff>
    </xdr:to>
    <xdr:sp macro="" textlink="">
      <xdr:nvSpPr>
        <xdr:cNvPr id="133" name="Text Box 43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 txBox="1">
          <a:spLocks noChangeArrowheads="1"/>
        </xdr:cNvSpPr>
      </xdr:nvSpPr>
      <xdr:spPr bwMode="auto">
        <a:xfrm>
          <a:off x="3943350" y="3421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66675</xdr:rowOff>
    </xdr:to>
    <xdr:sp macro="" textlink="">
      <xdr:nvSpPr>
        <xdr:cNvPr id="134" name="Text Box 68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66675</xdr:rowOff>
    </xdr:to>
    <xdr:sp macro="" textlink="">
      <xdr:nvSpPr>
        <xdr:cNvPr id="135" name="Text Box 69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66675</xdr:rowOff>
    </xdr:to>
    <xdr:sp macro="" textlink="">
      <xdr:nvSpPr>
        <xdr:cNvPr id="136" name="Text Box 70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66675</xdr:rowOff>
    </xdr:to>
    <xdr:sp macro="" textlink="">
      <xdr:nvSpPr>
        <xdr:cNvPr id="137" name="Text Box 71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66675</xdr:rowOff>
    </xdr:to>
    <xdr:sp macro="" textlink="">
      <xdr:nvSpPr>
        <xdr:cNvPr id="138" name="Text Box 72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66675</xdr:rowOff>
    </xdr:to>
    <xdr:sp macro="" textlink="">
      <xdr:nvSpPr>
        <xdr:cNvPr id="139" name="Text Box 73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28575</xdr:rowOff>
    </xdr:to>
    <xdr:sp macro="" textlink="">
      <xdr:nvSpPr>
        <xdr:cNvPr id="140" name="Text Box 46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28575</xdr:rowOff>
    </xdr:to>
    <xdr:sp macro="" textlink="">
      <xdr:nvSpPr>
        <xdr:cNvPr id="141" name="Text Box 43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28575</xdr:rowOff>
    </xdr:to>
    <xdr:sp macro="" textlink="">
      <xdr:nvSpPr>
        <xdr:cNvPr id="142" name="Text Box 46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28575</xdr:rowOff>
    </xdr:to>
    <xdr:sp macro="" textlink="">
      <xdr:nvSpPr>
        <xdr:cNvPr id="143" name="Text Box 43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66675</xdr:rowOff>
    </xdr:to>
    <xdr:sp macro="" textlink="">
      <xdr:nvSpPr>
        <xdr:cNvPr id="144" name="Text Box 68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66675</xdr:rowOff>
    </xdr:to>
    <xdr:sp macro="" textlink="">
      <xdr:nvSpPr>
        <xdr:cNvPr id="145" name="Text Box 69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66675</xdr:rowOff>
    </xdr:to>
    <xdr:sp macro="" textlink="">
      <xdr:nvSpPr>
        <xdr:cNvPr id="146" name="Text Box 70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66675</xdr:rowOff>
    </xdr:to>
    <xdr:sp macro="" textlink="">
      <xdr:nvSpPr>
        <xdr:cNvPr id="147" name="Text Box 71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66675</xdr:rowOff>
    </xdr:to>
    <xdr:sp macro="" textlink="">
      <xdr:nvSpPr>
        <xdr:cNvPr id="148" name="Text Box 72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66675</xdr:rowOff>
    </xdr:to>
    <xdr:sp macro="" textlink="">
      <xdr:nvSpPr>
        <xdr:cNvPr id="149" name="Text Box 73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28575</xdr:rowOff>
    </xdr:to>
    <xdr:sp macro="" textlink="">
      <xdr:nvSpPr>
        <xdr:cNvPr id="150" name="Text Box 46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28575</xdr:rowOff>
    </xdr:to>
    <xdr:sp macro="" textlink="">
      <xdr:nvSpPr>
        <xdr:cNvPr id="151" name="Text Box 43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28575</xdr:rowOff>
    </xdr:to>
    <xdr:sp macro="" textlink="">
      <xdr:nvSpPr>
        <xdr:cNvPr id="152" name="Text Box 46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28575</xdr:rowOff>
    </xdr:to>
    <xdr:sp macro="" textlink="">
      <xdr:nvSpPr>
        <xdr:cNvPr id="153" name="Text Box 43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 txBox="1">
          <a:spLocks noChangeArrowheads="1"/>
        </xdr:cNvSpPr>
      </xdr:nvSpPr>
      <xdr:spPr bwMode="auto">
        <a:xfrm>
          <a:off x="3314700" y="34213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47625</xdr:rowOff>
    </xdr:to>
    <xdr:sp macro="" textlink="">
      <xdr:nvSpPr>
        <xdr:cNvPr id="154" name="Text Box 68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47625</xdr:rowOff>
    </xdr:to>
    <xdr:sp macro="" textlink="">
      <xdr:nvSpPr>
        <xdr:cNvPr id="155" name="Text Box 69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47625</xdr:rowOff>
    </xdr:to>
    <xdr:sp macro="" textlink="">
      <xdr:nvSpPr>
        <xdr:cNvPr id="156" name="Text Box 70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47625</xdr:rowOff>
    </xdr:to>
    <xdr:sp macro="" textlink="">
      <xdr:nvSpPr>
        <xdr:cNvPr id="157" name="Text Box 71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47625</xdr:rowOff>
    </xdr:to>
    <xdr:sp macro="" textlink="">
      <xdr:nvSpPr>
        <xdr:cNvPr id="158" name="Text Box 72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47625</xdr:rowOff>
    </xdr:to>
    <xdr:sp macro="" textlink="">
      <xdr:nvSpPr>
        <xdr:cNvPr id="159" name="Text Box 73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28575</xdr:rowOff>
    </xdr:to>
    <xdr:sp macro="" textlink="">
      <xdr:nvSpPr>
        <xdr:cNvPr id="160" name="Text Box 46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28575</xdr:rowOff>
    </xdr:to>
    <xdr:sp macro="" textlink="">
      <xdr:nvSpPr>
        <xdr:cNvPr id="161" name="Text Box 43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28575</xdr:rowOff>
    </xdr:to>
    <xdr:sp macro="" textlink="">
      <xdr:nvSpPr>
        <xdr:cNvPr id="162" name="Text Box 46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28575</xdr:rowOff>
    </xdr:to>
    <xdr:sp macro="" textlink="">
      <xdr:nvSpPr>
        <xdr:cNvPr id="163" name="Text Box 43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194</xdr:row>
      <xdr:rowOff>0</xdr:rowOff>
    </xdr:from>
    <xdr:to>
      <xdr:col>1</xdr:col>
      <xdr:colOff>790575</xdr:colOff>
      <xdr:row>194</xdr:row>
      <xdr:rowOff>171450</xdr:rowOff>
    </xdr:to>
    <xdr:sp macro="" textlink="">
      <xdr:nvSpPr>
        <xdr:cNvPr id="164" name="Text Box 10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SpPr txBox="1">
          <a:spLocks noChangeArrowheads="1"/>
        </xdr:cNvSpPr>
      </xdr:nvSpPr>
      <xdr:spPr bwMode="auto">
        <a:xfrm>
          <a:off x="1057275" y="25622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194</xdr:row>
      <xdr:rowOff>0</xdr:rowOff>
    </xdr:from>
    <xdr:to>
      <xdr:col>1</xdr:col>
      <xdr:colOff>790575</xdr:colOff>
      <xdr:row>194</xdr:row>
      <xdr:rowOff>171450</xdr:rowOff>
    </xdr:to>
    <xdr:sp macro="" textlink="">
      <xdr:nvSpPr>
        <xdr:cNvPr id="165" name="Text Box 11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SpPr txBox="1">
          <a:spLocks noChangeArrowheads="1"/>
        </xdr:cNvSpPr>
      </xdr:nvSpPr>
      <xdr:spPr bwMode="auto">
        <a:xfrm>
          <a:off x="1057275" y="25622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171450</xdr:rowOff>
    </xdr:to>
    <xdr:sp macro="" textlink="">
      <xdr:nvSpPr>
        <xdr:cNvPr id="166" name="Text Box 65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171450</xdr:rowOff>
    </xdr:to>
    <xdr:sp macro="" textlink="">
      <xdr:nvSpPr>
        <xdr:cNvPr id="167" name="Text Box 91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171450</xdr:rowOff>
    </xdr:to>
    <xdr:sp macro="" textlink="">
      <xdr:nvSpPr>
        <xdr:cNvPr id="168" name="Text Box 65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171450</xdr:rowOff>
    </xdr:to>
    <xdr:sp macro="" textlink="">
      <xdr:nvSpPr>
        <xdr:cNvPr id="169" name="Text Box 91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194</xdr:row>
      <xdr:rowOff>0</xdr:rowOff>
    </xdr:from>
    <xdr:to>
      <xdr:col>3</xdr:col>
      <xdr:colOff>76200</xdr:colOff>
      <xdr:row>194</xdr:row>
      <xdr:rowOff>171450</xdr:rowOff>
    </xdr:to>
    <xdr:sp macro="" textlink="">
      <xdr:nvSpPr>
        <xdr:cNvPr id="170" name="Text Box 46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SpPr txBox="1">
          <a:spLocks noChangeArrowheads="1"/>
        </xdr:cNvSpPr>
      </xdr:nvSpPr>
      <xdr:spPr bwMode="auto">
        <a:xfrm>
          <a:off x="50577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194</xdr:row>
      <xdr:rowOff>0</xdr:rowOff>
    </xdr:from>
    <xdr:to>
      <xdr:col>3</xdr:col>
      <xdr:colOff>76200</xdr:colOff>
      <xdr:row>194</xdr:row>
      <xdr:rowOff>171450</xdr:rowOff>
    </xdr:to>
    <xdr:sp macro="" textlink="">
      <xdr:nvSpPr>
        <xdr:cNvPr id="171" name="Text Box 43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SpPr txBox="1">
          <a:spLocks noChangeArrowheads="1"/>
        </xdr:cNvSpPr>
      </xdr:nvSpPr>
      <xdr:spPr bwMode="auto">
        <a:xfrm>
          <a:off x="50577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66675</xdr:rowOff>
    </xdr:to>
    <xdr:sp macro="" textlink="">
      <xdr:nvSpPr>
        <xdr:cNvPr id="172" name="Text Box 68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66675</xdr:rowOff>
    </xdr:to>
    <xdr:sp macro="" textlink="">
      <xdr:nvSpPr>
        <xdr:cNvPr id="173" name="Text Box 69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66675</xdr:rowOff>
    </xdr:to>
    <xdr:sp macro="" textlink="">
      <xdr:nvSpPr>
        <xdr:cNvPr id="174" name="Text Box 70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66675</xdr:rowOff>
    </xdr:to>
    <xdr:sp macro="" textlink="">
      <xdr:nvSpPr>
        <xdr:cNvPr id="175" name="Text Box 71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66675</xdr:rowOff>
    </xdr:to>
    <xdr:sp macro="" textlink="">
      <xdr:nvSpPr>
        <xdr:cNvPr id="176" name="Text Box 72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66675</xdr:rowOff>
    </xdr:to>
    <xdr:sp macro="" textlink="">
      <xdr:nvSpPr>
        <xdr:cNvPr id="177" name="Text Box 73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28575</xdr:rowOff>
    </xdr:to>
    <xdr:sp macro="" textlink="">
      <xdr:nvSpPr>
        <xdr:cNvPr id="178" name="Text Box 46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28575</xdr:rowOff>
    </xdr:to>
    <xdr:sp macro="" textlink="">
      <xdr:nvSpPr>
        <xdr:cNvPr id="179" name="Text Box 43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28575</xdr:rowOff>
    </xdr:to>
    <xdr:sp macro="" textlink="">
      <xdr:nvSpPr>
        <xdr:cNvPr id="180" name="Text Box 46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28575</xdr:rowOff>
    </xdr:to>
    <xdr:sp macro="" textlink="">
      <xdr:nvSpPr>
        <xdr:cNvPr id="181" name="Text Box 43">
          <a:extLs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66675</xdr:rowOff>
    </xdr:to>
    <xdr:sp macro="" textlink="">
      <xdr:nvSpPr>
        <xdr:cNvPr id="182" name="Text Box 68">
          <a:extLs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66675</xdr:rowOff>
    </xdr:to>
    <xdr:sp macro="" textlink="">
      <xdr:nvSpPr>
        <xdr:cNvPr id="183" name="Text Box 69">
          <a:extLs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66675</xdr:rowOff>
    </xdr:to>
    <xdr:sp macro="" textlink="">
      <xdr:nvSpPr>
        <xdr:cNvPr id="184" name="Text Box 70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66675</xdr:rowOff>
    </xdr:to>
    <xdr:sp macro="" textlink="">
      <xdr:nvSpPr>
        <xdr:cNvPr id="185" name="Text Box 71">
          <a:extLs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66675</xdr:rowOff>
    </xdr:to>
    <xdr:sp macro="" textlink="">
      <xdr:nvSpPr>
        <xdr:cNvPr id="186" name="Text Box 72">
          <a:extLs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66675</xdr:rowOff>
    </xdr:to>
    <xdr:sp macro="" textlink="">
      <xdr:nvSpPr>
        <xdr:cNvPr id="187" name="Text Box 73">
          <a:extLs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28575</xdr:rowOff>
    </xdr:to>
    <xdr:sp macro="" textlink="">
      <xdr:nvSpPr>
        <xdr:cNvPr id="188" name="Text Box 46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28575</xdr:rowOff>
    </xdr:to>
    <xdr:sp macro="" textlink="">
      <xdr:nvSpPr>
        <xdr:cNvPr id="189" name="Text Box 43">
          <a:extLs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28575</xdr:rowOff>
    </xdr:to>
    <xdr:sp macro="" textlink="">
      <xdr:nvSpPr>
        <xdr:cNvPr id="190" name="Text Box 46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28575</xdr:rowOff>
    </xdr:to>
    <xdr:sp macro="" textlink="">
      <xdr:nvSpPr>
        <xdr:cNvPr id="191" name="Text Box 43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47625</xdr:rowOff>
    </xdr:to>
    <xdr:sp macro="" textlink="">
      <xdr:nvSpPr>
        <xdr:cNvPr id="192" name="Text Box 68">
          <a:extLs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47625</xdr:rowOff>
    </xdr:to>
    <xdr:sp macro="" textlink="">
      <xdr:nvSpPr>
        <xdr:cNvPr id="193" name="Text Box 69">
          <a:extLs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47625</xdr:rowOff>
    </xdr:to>
    <xdr:sp macro="" textlink="">
      <xdr:nvSpPr>
        <xdr:cNvPr id="194" name="Text Box 70">
          <a:extLs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47625</xdr:rowOff>
    </xdr:to>
    <xdr:sp macro="" textlink="">
      <xdr:nvSpPr>
        <xdr:cNvPr id="195" name="Text Box 71">
          <a:extLs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47625</xdr:rowOff>
    </xdr:to>
    <xdr:sp macro="" textlink="">
      <xdr:nvSpPr>
        <xdr:cNvPr id="196" name="Text Box 72">
          <a:extLst>
            <a:ext uri="{FF2B5EF4-FFF2-40B4-BE49-F238E27FC236}">
              <a16:creationId xmlns:a16="http://schemas.microsoft.com/office/drawing/2014/main" id="{00000000-0008-0000-0100-0000C4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47625</xdr:rowOff>
    </xdr:to>
    <xdr:sp macro="" textlink="">
      <xdr:nvSpPr>
        <xdr:cNvPr id="197" name="Text Box 73">
          <a:extLst>
            <a:ext uri="{FF2B5EF4-FFF2-40B4-BE49-F238E27FC236}">
              <a16:creationId xmlns:a16="http://schemas.microsoft.com/office/drawing/2014/main" id="{00000000-0008-0000-0100-0000C5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28575</xdr:rowOff>
    </xdr:to>
    <xdr:sp macro="" textlink="">
      <xdr:nvSpPr>
        <xdr:cNvPr id="198" name="Text Box 46">
          <a:extLst>
            <a:ext uri="{FF2B5EF4-FFF2-40B4-BE49-F238E27FC236}">
              <a16:creationId xmlns:a16="http://schemas.microsoft.com/office/drawing/2014/main" id="{00000000-0008-0000-0100-0000C6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28575</xdr:rowOff>
    </xdr:to>
    <xdr:sp macro="" textlink="">
      <xdr:nvSpPr>
        <xdr:cNvPr id="199" name="Text Box 43">
          <a:extLs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28575</xdr:rowOff>
    </xdr:to>
    <xdr:sp macro="" textlink="">
      <xdr:nvSpPr>
        <xdr:cNvPr id="200" name="Text Box 46">
          <a:extLs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28575</xdr:rowOff>
    </xdr:to>
    <xdr:sp macro="" textlink="">
      <xdr:nvSpPr>
        <xdr:cNvPr id="201" name="Text Box 43">
          <a:extLs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194</xdr:row>
      <xdr:rowOff>0</xdr:rowOff>
    </xdr:from>
    <xdr:to>
      <xdr:col>1</xdr:col>
      <xdr:colOff>790575</xdr:colOff>
      <xdr:row>194</xdr:row>
      <xdr:rowOff>171450</xdr:rowOff>
    </xdr:to>
    <xdr:sp macro="" textlink="">
      <xdr:nvSpPr>
        <xdr:cNvPr id="202" name="Text Box 10">
          <a:extLs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SpPr txBox="1">
          <a:spLocks noChangeArrowheads="1"/>
        </xdr:cNvSpPr>
      </xdr:nvSpPr>
      <xdr:spPr bwMode="auto">
        <a:xfrm>
          <a:off x="1057275" y="25622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194</xdr:row>
      <xdr:rowOff>0</xdr:rowOff>
    </xdr:from>
    <xdr:to>
      <xdr:col>1</xdr:col>
      <xdr:colOff>790575</xdr:colOff>
      <xdr:row>194</xdr:row>
      <xdr:rowOff>171450</xdr:rowOff>
    </xdr:to>
    <xdr:sp macro="" textlink="">
      <xdr:nvSpPr>
        <xdr:cNvPr id="203" name="Text Box 11">
          <a:extLs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SpPr txBox="1">
          <a:spLocks noChangeArrowheads="1"/>
        </xdr:cNvSpPr>
      </xdr:nvSpPr>
      <xdr:spPr bwMode="auto">
        <a:xfrm>
          <a:off x="1057275" y="25622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171450</xdr:rowOff>
    </xdr:to>
    <xdr:sp macro="" textlink="">
      <xdr:nvSpPr>
        <xdr:cNvPr id="204" name="Text Box 65">
          <a:extLs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171450</xdr:rowOff>
    </xdr:to>
    <xdr:sp macro="" textlink="">
      <xdr:nvSpPr>
        <xdr:cNvPr id="205" name="Text Box 91">
          <a:extLs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171450</xdr:rowOff>
    </xdr:to>
    <xdr:sp macro="" textlink="">
      <xdr:nvSpPr>
        <xdr:cNvPr id="206" name="Text Box 65">
          <a:extLst>
            <a:ext uri="{FF2B5EF4-FFF2-40B4-BE49-F238E27FC236}">
              <a16:creationId xmlns:a16="http://schemas.microsoft.com/office/drawing/2014/main" id="{00000000-0008-0000-0100-0000CE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171450</xdr:rowOff>
    </xdr:to>
    <xdr:sp macro="" textlink="">
      <xdr:nvSpPr>
        <xdr:cNvPr id="207" name="Text Box 91">
          <a:extLst>
            <a:ext uri="{FF2B5EF4-FFF2-40B4-BE49-F238E27FC236}">
              <a16:creationId xmlns:a16="http://schemas.microsoft.com/office/drawing/2014/main" id="{00000000-0008-0000-0100-0000CF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194</xdr:row>
      <xdr:rowOff>0</xdr:rowOff>
    </xdr:from>
    <xdr:to>
      <xdr:col>3</xdr:col>
      <xdr:colOff>76200</xdr:colOff>
      <xdr:row>194</xdr:row>
      <xdr:rowOff>171450</xdr:rowOff>
    </xdr:to>
    <xdr:sp macro="" textlink="">
      <xdr:nvSpPr>
        <xdr:cNvPr id="208" name="Text Box 46">
          <a:extLst>
            <a:ext uri="{FF2B5EF4-FFF2-40B4-BE49-F238E27FC236}">
              <a16:creationId xmlns:a16="http://schemas.microsoft.com/office/drawing/2014/main" id="{00000000-0008-0000-0100-0000D0000000}"/>
            </a:ext>
          </a:extLst>
        </xdr:cNvPr>
        <xdr:cNvSpPr txBox="1">
          <a:spLocks noChangeArrowheads="1"/>
        </xdr:cNvSpPr>
      </xdr:nvSpPr>
      <xdr:spPr bwMode="auto">
        <a:xfrm>
          <a:off x="50577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194</xdr:row>
      <xdr:rowOff>0</xdr:rowOff>
    </xdr:from>
    <xdr:to>
      <xdr:col>3</xdr:col>
      <xdr:colOff>76200</xdr:colOff>
      <xdr:row>194</xdr:row>
      <xdr:rowOff>171450</xdr:rowOff>
    </xdr:to>
    <xdr:sp macro="" textlink="">
      <xdr:nvSpPr>
        <xdr:cNvPr id="209" name="Text Box 43">
          <a:extLst>
            <a:ext uri="{FF2B5EF4-FFF2-40B4-BE49-F238E27FC236}">
              <a16:creationId xmlns:a16="http://schemas.microsoft.com/office/drawing/2014/main" id="{00000000-0008-0000-0100-0000D1000000}"/>
            </a:ext>
          </a:extLst>
        </xdr:cNvPr>
        <xdr:cNvSpPr txBox="1">
          <a:spLocks noChangeArrowheads="1"/>
        </xdr:cNvSpPr>
      </xdr:nvSpPr>
      <xdr:spPr bwMode="auto">
        <a:xfrm>
          <a:off x="50577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66675</xdr:rowOff>
    </xdr:to>
    <xdr:sp macro="" textlink="">
      <xdr:nvSpPr>
        <xdr:cNvPr id="210" name="Text Box 68">
          <a:extLst>
            <a:ext uri="{FF2B5EF4-FFF2-40B4-BE49-F238E27FC236}">
              <a16:creationId xmlns:a16="http://schemas.microsoft.com/office/drawing/2014/main" id="{00000000-0008-0000-0100-0000D2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66675</xdr:rowOff>
    </xdr:to>
    <xdr:sp macro="" textlink="">
      <xdr:nvSpPr>
        <xdr:cNvPr id="211" name="Text Box 69">
          <a:extLst>
            <a:ext uri="{FF2B5EF4-FFF2-40B4-BE49-F238E27FC236}">
              <a16:creationId xmlns:a16="http://schemas.microsoft.com/office/drawing/2014/main" id="{00000000-0008-0000-0100-0000D3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66675</xdr:rowOff>
    </xdr:to>
    <xdr:sp macro="" textlink="">
      <xdr:nvSpPr>
        <xdr:cNvPr id="212" name="Text Box 70">
          <a:extLst>
            <a:ext uri="{FF2B5EF4-FFF2-40B4-BE49-F238E27FC236}">
              <a16:creationId xmlns:a16="http://schemas.microsoft.com/office/drawing/2014/main" id="{00000000-0008-0000-0100-0000D4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66675</xdr:rowOff>
    </xdr:to>
    <xdr:sp macro="" textlink="">
      <xdr:nvSpPr>
        <xdr:cNvPr id="213" name="Text Box 71">
          <a:extLst>
            <a:ext uri="{FF2B5EF4-FFF2-40B4-BE49-F238E27FC236}">
              <a16:creationId xmlns:a16="http://schemas.microsoft.com/office/drawing/2014/main" id="{00000000-0008-0000-0100-0000D5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66675</xdr:rowOff>
    </xdr:to>
    <xdr:sp macro="" textlink="">
      <xdr:nvSpPr>
        <xdr:cNvPr id="214" name="Text Box 72">
          <a:extLst>
            <a:ext uri="{FF2B5EF4-FFF2-40B4-BE49-F238E27FC236}">
              <a16:creationId xmlns:a16="http://schemas.microsoft.com/office/drawing/2014/main" id="{00000000-0008-0000-0100-0000D6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66675</xdr:rowOff>
    </xdr:to>
    <xdr:sp macro="" textlink="">
      <xdr:nvSpPr>
        <xdr:cNvPr id="215" name="Text Box 73">
          <a:extLst>
            <a:ext uri="{FF2B5EF4-FFF2-40B4-BE49-F238E27FC236}">
              <a16:creationId xmlns:a16="http://schemas.microsoft.com/office/drawing/2014/main" id="{00000000-0008-0000-0100-0000D7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28575</xdr:rowOff>
    </xdr:to>
    <xdr:sp macro="" textlink="">
      <xdr:nvSpPr>
        <xdr:cNvPr id="216" name="Text Box 46">
          <a:extLst>
            <a:ext uri="{FF2B5EF4-FFF2-40B4-BE49-F238E27FC236}">
              <a16:creationId xmlns:a16="http://schemas.microsoft.com/office/drawing/2014/main" id="{00000000-0008-0000-0100-0000D8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28575</xdr:rowOff>
    </xdr:to>
    <xdr:sp macro="" textlink="">
      <xdr:nvSpPr>
        <xdr:cNvPr id="217" name="Text Box 43">
          <a:extLst>
            <a:ext uri="{FF2B5EF4-FFF2-40B4-BE49-F238E27FC236}">
              <a16:creationId xmlns:a16="http://schemas.microsoft.com/office/drawing/2014/main" id="{00000000-0008-0000-0100-0000D9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28575</xdr:rowOff>
    </xdr:to>
    <xdr:sp macro="" textlink="">
      <xdr:nvSpPr>
        <xdr:cNvPr id="218" name="Text Box 46">
          <a:extLst>
            <a:ext uri="{FF2B5EF4-FFF2-40B4-BE49-F238E27FC236}">
              <a16:creationId xmlns:a16="http://schemas.microsoft.com/office/drawing/2014/main" id="{00000000-0008-0000-0100-0000DA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28575</xdr:rowOff>
    </xdr:to>
    <xdr:sp macro="" textlink="">
      <xdr:nvSpPr>
        <xdr:cNvPr id="219" name="Text Box 43">
          <a:extLst>
            <a:ext uri="{FF2B5EF4-FFF2-40B4-BE49-F238E27FC236}">
              <a16:creationId xmlns:a16="http://schemas.microsoft.com/office/drawing/2014/main" id="{00000000-0008-0000-0100-0000DB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66675</xdr:rowOff>
    </xdr:to>
    <xdr:sp macro="" textlink="">
      <xdr:nvSpPr>
        <xdr:cNvPr id="220" name="Text Box 68">
          <a:extLst>
            <a:ext uri="{FF2B5EF4-FFF2-40B4-BE49-F238E27FC236}">
              <a16:creationId xmlns:a16="http://schemas.microsoft.com/office/drawing/2014/main" id="{00000000-0008-0000-0100-0000DC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66675</xdr:rowOff>
    </xdr:to>
    <xdr:sp macro="" textlink="">
      <xdr:nvSpPr>
        <xdr:cNvPr id="221" name="Text Box 69">
          <a:extLst>
            <a:ext uri="{FF2B5EF4-FFF2-40B4-BE49-F238E27FC236}">
              <a16:creationId xmlns:a16="http://schemas.microsoft.com/office/drawing/2014/main" id="{00000000-0008-0000-0100-0000DD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66675</xdr:rowOff>
    </xdr:to>
    <xdr:sp macro="" textlink="">
      <xdr:nvSpPr>
        <xdr:cNvPr id="222" name="Text Box 70">
          <a:extLst>
            <a:ext uri="{FF2B5EF4-FFF2-40B4-BE49-F238E27FC236}">
              <a16:creationId xmlns:a16="http://schemas.microsoft.com/office/drawing/2014/main" id="{00000000-0008-0000-0100-0000DE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66675</xdr:rowOff>
    </xdr:to>
    <xdr:sp macro="" textlink="">
      <xdr:nvSpPr>
        <xdr:cNvPr id="223" name="Text Box 71">
          <a:extLst>
            <a:ext uri="{FF2B5EF4-FFF2-40B4-BE49-F238E27FC236}">
              <a16:creationId xmlns:a16="http://schemas.microsoft.com/office/drawing/2014/main" id="{00000000-0008-0000-0100-0000DF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66675</xdr:rowOff>
    </xdr:to>
    <xdr:sp macro="" textlink="">
      <xdr:nvSpPr>
        <xdr:cNvPr id="224" name="Text Box 72">
          <a:extLst>
            <a:ext uri="{FF2B5EF4-FFF2-40B4-BE49-F238E27FC236}">
              <a16:creationId xmlns:a16="http://schemas.microsoft.com/office/drawing/2014/main" id="{00000000-0008-0000-0100-0000E0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66675</xdr:rowOff>
    </xdr:to>
    <xdr:sp macro="" textlink="">
      <xdr:nvSpPr>
        <xdr:cNvPr id="225" name="Text Box 73">
          <a:extLst>
            <a:ext uri="{FF2B5EF4-FFF2-40B4-BE49-F238E27FC236}">
              <a16:creationId xmlns:a16="http://schemas.microsoft.com/office/drawing/2014/main" id="{00000000-0008-0000-0100-0000E1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28575</xdr:rowOff>
    </xdr:to>
    <xdr:sp macro="" textlink="">
      <xdr:nvSpPr>
        <xdr:cNvPr id="226" name="Text Box 46">
          <a:extLst>
            <a:ext uri="{FF2B5EF4-FFF2-40B4-BE49-F238E27FC236}">
              <a16:creationId xmlns:a16="http://schemas.microsoft.com/office/drawing/2014/main" id="{00000000-0008-0000-0100-0000E2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28575</xdr:rowOff>
    </xdr:to>
    <xdr:sp macro="" textlink="">
      <xdr:nvSpPr>
        <xdr:cNvPr id="227" name="Text Box 43">
          <a:extLst>
            <a:ext uri="{FF2B5EF4-FFF2-40B4-BE49-F238E27FC236}">
              <a16:creationId xmlns:a16="http://schemas.microsoft.com/office/drawing/2014/main" id="{00000000-0008-0000-0100-0000E3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28575</xdr:rowOff>
    </xdr:to>
    <xdr:sp macro="" textlink="">
      <xdr:nvSpPr>
        <xdr:cNvPr id="228" name="Text Box 46">
          <a:extLst>
            <a:ext uri="{FF2B5EF4-FFF2-40B4-BE49-F238E27FC236}">
              <a16:creationId xmlns:a16="http://schemas.microsoft.com/office/drawing/2014/main" id="{00000000-0008-0000-0100-0000E4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28575</xdr:rowOff>
    </xdr:to>
    <xdr:sp macro="" textlink="">
      <xdr:nvSpPr>
        <xdr:cNvPr id="229" name="Text Box 43">
          <a:extLst>
            <a:ext uri="{FF2B5EF4-FFF2-40B4-BE49-F238E27FC236}">
              <a16:creationId xmlns:a16="http://schemas.microsoft.com/office/drawing/2014/main" id="{00000000-0008-0000-0100-0000E5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47625</xdr:rowOff>
    </xdr:to>
    <xdr:sp macro="" textlink="">
      <xdr:nvSpPr>
        <xdr:cNvPr id="230" name="Text Box 68">
          <a:extLst>
            <a:ext uri="{FF2B5EF4-FFF2-40B4-BE49-F238E27FC236}">
              <a16:creationId xmlns:a16="http://schemas.microsoft.com/office/drawing/2014/main" id="{00000000-0008-0000-0100-0000E6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47625</xdr:rowOff>
    </xdr:to>
    <xdr:sp macro="" textlink="">
      <xdr:nvSpPr>
        <xdr:cNvPr id="231" name="Text Box 69">
          <a:extLst>
            <a:ext uri="{FF2B5EF4-FFF2-40B4-BE49-F238E27FC236}">
              <a16:creationId xmlns:a16="http://schemas.microsoft.com/office/drawing/2014/main" id="{00000000-0008-0000-0100-0000E7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47625</xdr:rowOff>
    </xdr:to>
    <xdr:sp macro="" textlink="">
      <xdr:nvSpPr>
        <xdr:cNvPr id="232" name="Text Box 70">
          <a:extLst>
            <a:ext uri="{FF2B5EF4-FFF2-40B4-BE49-F238E27FC236}">
              <a16:creationId xmlns:a16="http://schemas.microsoft.com/office/drawing/2014/main" id="{00000000-0008-0000-0100-0000E8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47625</xdr:rowOff>
    </xdr:to>
    <xdr:sp macro="" textlink="">
      <xdr:nvSpPr>
        <xdr:cNvPr id="233" name="Text Box 71">
          <a:extLst>
            <a:ext uri="{FF2B5EF4-FFF2-40B4-BE49-F238E27FC236}">
              <a16:creationId xmlns:a16="http://schemas.microsoft.com/office/drawing/2014/main" id="{00000000-0008-0000-0100-0000E9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47625</xdr:rowOff>
    </xdr:to>
    <xdr:sp macro="" textlink="">
      <xdr:nvSpPr>
        <xdr:cNvPr id="234" name="Text Box 72">
          <a:extLst>
            <a:ext uri="{FF2B5EF4-FFF2-40B4-BE49-F238E27FC236}">
              <a16:creationId xmlns:a16="http://schemas.microsoft.com/office/drawing/2014/main" id="{00000000-0008-0000-0100-0000EA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47625</xdr:rowOff>
    </xdr:to>
    <xdr:sp macro="" textlink="">
      <xdr:nvSpPr>
        <xdr:cNvPr id="235" name="Text Box 73">
          <a:extLst>
            <a:ext uri="{FF2B5EF4-FFF2-40B4-BE49-F238E27FC236}">
              <a16:creationId xmlns:a16="http://schemas.microsoft.com/office/drawing/2014/main" id="{00000000-0008-0000-0100-0000EB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28575</xdr:rowOff>
    </xdr:to>
    <xdr:sp macro="" textlink="">
      <xdr:nvSpPr>
        <xdr:cNvPr id="236" name="Text Box 46">
          <a:extLst>
            <a:ext uri="{FF2B5EF4-FFF2-40B4-BE49-F238E27FC236}">
              <a16:creationId xmlns:a16="http://schemas.microsoft.com/office/drawing/2014/main" id="{00000000-0008-0000-0100-0000EC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28575</xdr:rowOff>
    </xdr:to>
    <xdr:sp macro="" textlink="">
      <xdr:nvSpPr>
        <xdr:cNvPr id="237" name="Text Box 43">
          <a:extLst>
            <a:ext uri="{FF2B5EF4-FFF2-40B4-BE49-F238E27FC236}">
              <a16:creationId xmlns:a16="http://schemas.microsoft.com/office/drawing/2014/main" id="{00000000-0008-0000-0100-0000ED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28575</xdr:rowOff>
    </xdr:to>
    <xdr:sp macro="" textlink="">
      <xdr:nvSpPr>
        <xdr:cNvPr id="238" name="Text Box 46">
          <a:extLst>
            <a:ext uri="{FF2B5EF4-FFF2-40B4-BE49-F238E27FC236}">
              <a16:creationId xmlns:a16="http://schemas.microsoft.com/office/drawing/2014/main" id="{00000000-0008-0000-0100-0000EE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28575</xdr:rowOff>
    </xdr:to>
    <xdr:sp macro="" textlink="">
      <xdr:nvSpPr>
        <xdr:cNvPr id="239" name="Text Box 43">
          <a:extLst>
            <a:ext uri="{FF2B5EF4-FFF2-40B4-BE49-F238E27FC236}">
              <a16:creationId xmlns:a16="http://schemas.microsoft.com/office/drawing/2014/main" id="{00000000-0008-0000-0100-0000EF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194</xdr:row>
      <xdr:rowOff>0</xdr:rowOff>
    </xdr:from>
    <xdr:to>
      <xdr:col>1</xdr:col>
      <xdr:colOff>790575</xdr:colOff>
      <xdr:row>194</xdr:row>
      <xdr:rowOff>171450</xdr:rowOff>
    </xdr:to>
    <xdr:sp macro="" textlink="">
      <xdr:nvSpPr>
        <xdr:cNvPr id="240" name="Text Box 10">
          <a:extLst>
            <a:ext uri="{FF2B5EF4-FFF2-40B4-BE49-F238E27FC236}">
              <a16:creationId xmlns:a16="http://schemas.microsoft.com/office/drawing/2014/main" id="{00000000-0008-0000-0100-0000F0000000}"/>
            </a:ext>
          </a:extLst>
        </xdr:cNvPr>
        <xdr:cNvSpPr txBox="1">
          <a:spLocks noChangeArrowheads="1"/>
        </xdr:cNvSpPr>
      </xdr:nvSpPr>
      <xdr:spPr bwMode="auto">
        <a:xfrm>
          <a:off x="1057275" y="25622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194</xdr:row>
      <xdr:rowOff>0</xdr:rowOff>
    </xdr:from>
    <xdr:to>
      <xdr:col>1</xdr:col>
      <xdr:colOff>790575</xdr:colOff>
      <xdr:row>194</xdr:row>
      <xdr:rowOff>171450</xdr:rowOff>
    </xdr:to>
    <xdr:sp macro="" textlink="">
      <xdr:nvSpPr>
        <xdr:cNvPr id="241" name="Text Box 11">
          <a:extLst>
            <a:ext uri="{FF2B5EF4-FFF2-40B4-BE49-F238E27FC236}">
              <a16:creationId xmlns:a16="http://schemas.microsoft.com/office/drawing/2014/main" id="{00000000-0008-0000-0100-0000F1000000}"/>
            </a:ext>
          </a:extLst>
        </xdr:cNvPr>
        <xdr:cNvSpPr txBox="1">
          <a:spLocks noChangeArrowheads="1"/>
        </xdr:cNvSpPr>
      </xdr:nvSpPr>
      <xdr:spPr bwMode="auto">
        <a:xfrm>
          <a:off x="1057275" y="25622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171450</xdr:rowOff>
    </xdr:to>
    <xdr:sp macro="" textlink="">
      <xdr:nvSpPr>
        <xdr:cNvPr id="242" name="Text Box 65">
          <a:extLst>
            <a:ext uri="{FF2B5EF4-FFF2-40B4-BE49-F238E27FC236}">
              <a16:creationId xmlns:a16="http://schemas.microsoft.com/office/drawing/2014/main" id="{00000000-0008-0000-0100-0000F2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171450</xdr:rowOff>
    </xdr:to>
    <xdr:sp macro="" textlink="">
      <xdr:nvSpPr>
        <xdr:cNvPr id="243" name="Text Box 91">
          <a:extLst>
            <a:ext uri="{FF2B5EF4-FFF2-40B4-BE49-F238E27FC236}">
              <a16:creationId xmlns:a16="http://schemas.microsoft.com/office/drawing/2014/main" id="{00000000-0008-0000-0100-0000F3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171450</xdr:rowOff>
    </xdr:to>
    <xdr:sp macro="" textlink="">
      <xdr:nvSpPr>
        <xdr:cNvPr id="244" name="Text Box 65">
          <a:extLst>
            <a:ext uri="{FF2B5EF4-FFF2-40B4-BE49-F238E27FC236}">
              <a16:creationId xmlns:a16="http://schemas.microsoft.com/office/drawing/2014/main" id="{00000000-0008-0000-0100-0000F4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171450</xdr:rowOff>
    </xdr:to>
    <xdr:sp macro="" textlink="">
      <xdr:nvSpPr>
        <xdr:cNvPr id="245" name="Text Box 91">
          <a:extLst>
            <a:ext uri="{FF2B5EF4-FFF2-40B4-BE49-F238E27FC236}">
              <a16:creationId xmlns:a16="http://schemas.microsoft.com/office/drawing/2014/main" id="{00000000-0008-0000-0100-0000F5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194</xdr:row>
      <xdr:rowOff>0</xdr:rowOff>
    </xdr:from>
    <xdr:to>
      <xdr:col>3</xdr:col>
      <xdr:colOff>76200</xdr:colOff>
      <xdr:row>194</xdr:row>
      <xdr:rowOff>171450</xdr:rowOff>
    </xdr:to>
    <xdr:sp macro="" textlink="">
      <xdr:nvSpPr>
        <xdr:cNvPr id="246" name="Text Box 46">
          <a:extLst>
            <a:ext uri="{FF2B5EF4-FFF2-40B4-BE49-F238E27FC236}">
              <a16:creationId xmlns:a16="http://schemas.microsoft.com/office/drawing/2014/main" id="{00000000-0008-0000-0100-0000F6000000}"/>
            </a:ext>
          </a:extLst>
        </xdr:cNvPr>
        <xdr:cNvSpPr txBox="1">
          <a:spLocks noChangeArrowheads="1"/>
        </xdr:cNvSpPr>
      </xdr:nvSpPr>
      <xdr:spPr bwMode="auto">
        <a:xfrm>
          <a:off x="50577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194</xdr:row>
      <xdr:rowOff>0</xdr:rowOff>
    </xdr:from>
    <xdr:to>
      <xdr:col>3</xdr:col>
      <xdr:colOff>76200</xdr:colOff>
      <xdr:row>194</xdr:row>
      <xdr:rowOff>171450</xdr:rowOff>
    </xdr:to>
    <xdr:sp macro="" textlink="">
      <xdr:nvSpPr>
        <xdr:cNvPr id="247" name="Text Box 43">
          <a:extLst>
            <a:ext uri="{FF2B5EF4-FFF2-40B4-BE49-F238E27FC236}">
              <a16:creationId xmlns:a16="http://schemas.microsoft.com/office/drawing/2014/main" id="{00000000-0008-0000-0100-0000F7000000}"/>
            </a:ext>
          </a:extLst>
        </xdr:cNvPr>
        <xdr:cNvSpPr txBox="1">
          <a:spLocks noChangeArrowheads="1"/>
        </xdr:cNvSpPr>
      </xdr:nvSpPr>
      <xdr:spPr bwMode="auto">
        <a:xfrm>
          <a:off x="50577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66675</xdr:rowOff>
    </xdr:to>
    <xdr:sp macro="" textlink="">
      <xdr:nvSpPr>
        <xdr:cNvPr id="248" name="Text Box 68">
          <a:extLst>
            <a:ext uri="{FF2B5EF4-FFF2-40B4-BE49-F238E27FC236}">
              <a16:creationId xmlns:a16="http://schemas.microsoft.com/office/drawing/2014/main" id="{00000000-0008-0000-0100-0000F8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66675</xdr:rowOff>
    </xdr:to>
    <xdr:sp macro="" textlink="">
      <xdr:nvSpPr>
        <xdr:cNvPr id="249" name="Text Box 69">
          <a:extLst>
            <a:ext uri="{FF2B5EF4-FFF2-40B4-BE49-F238E27FC236}">
              <a16:creationId xmlns:a16="http://schemas.microsoft.com/office/drawing/2014/main" id="{00000000-0008-0000-0100-0000F9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66675</xdr:rowOff>
    </xdr:to>
    <xdr:sp macro="" textlink="">
      <xdr:nvSpPr>
        <xdr:cNvPr id="250" name="Text Box 70">
          <a:extLst>
            <a:ext uri="{FF2B5EF4-FFF2-40B4-BE49-F238E27FC236}">
              <a16:creationId xmlns:a16="http://schemas.microsoft.com/office/drawing/2014/main" id="{00000000-0008-0000-0100-0000FA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66675</xdr:rowOff>
    </xdr:to>
    <xdr:sp macro="" textlink="">
      <xdr:nvSpPr>
        <xdr:cNvPr id="251" name="Text Box 71">
          <a:extLst>
            <a:ext uri="{FF2B5EF4-FFF2-40B4-BE49-F238E27FC236}">
              <a16:creationId xmlns:a16="http://schemas.microsoft.com/office/drawing/2014/main" id="{00000000-0008-0000-0100-0000FB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66675</xdr:rowOff>
    </xdr:to>
    <xdr:sp macro="" textlink="">
      <xdr:nvSpPr>
        <xdr:cNvPr id="252" name="Text Box 72">
          <a:extLst>
            <a:ext uri="{FF2B5EF4-FFF2-40B4-BE49-F238E27FC236}">
              <a16:creationId xmlns:a16="http://schemas.microsoft.com/office/drawing/2014/main" id="{00000000-0008-0000-0100-0000FC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66675</xdr:rowOff>
    </xdr:to>
    <xdr:sp macro="" textlink="">
      <xdr:nvSpPr>
        <xdr:cNvPr id="253" name="Text Box 73">
          <a:extLst>
            <a:ext uri="{FF2B5EF4-FFF2-40B4-BE49-F238E27FC236}">
              <a16:creationId xmlns:a16="http://schemas.microsoft.com/office/drawing/2014/main" id="{00000000-0008-0000-0100-0000FD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28575</xdr:rowOff>
    </xdr:to>
    <xdr:sp macro="" textlink="">
      <xdr:nvSpPr>
        <xdr:cNvPr id="254" name="Text Box 46">
          <a:extLst>
            <a:ext uri="{FF2B5EF4-FFF2-40B4-BE49-F238E27FC236}">
              <a16:creationId xmlns:a16="http://schemas.microsoft.com/office/drawing/2014/main" id="{00000000-0008-0000-0100-0000FE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28575</xdr:rowOff>
    </xdr:to>
    <xdr:sp macro="" textlink="">
      <xdr:nvSpPr>
        <xdr:cNvPr id="255" name="Text Box 43">
          <a:extLst>
            <a:ext uri="{FF2B5EF4-FFF2-40B4-BE49-F238E27FC236}">
              <a16:creationId xmlns:a16="http://schemas.microsoft.com/office/drawing/2014/main" id="{00000000-0008-0000-0100-0000FF00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28575</xdr:rowOff>
    </xdr:to>
    <xdr:sp macro="" textlink="">
      <xdr:nvSpPr>
        <xdr:cNvPr id="256" name="Text Box 46">
          <a:extLst>
            <a:ext uri="{FF2B5EF4-FFF2-40B4-BE49-F238E27FC236}">
              <a16:creationId xmlns:a16="http://schemas.microsoft.com/office/drawing/2014/main" id="{00000000-0008-0000-0100-000000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28575</xdr:rowOff>
    </xdr:to>
    <xdr:sp macro="" textlink="">
      <xdr:nvSpPr>
        <xdr:cNvPr id="257" name="Text Box 43">
          <a:extLst>
            <a:ext uri="{FF2B5EF4-FFF2-40B4-BE49-F238E27FC236}">
              <a16:creationId xmlns:a16="http://schemas.microsoft.com/office/drawing/2014/main" id="{00000000-0008-0000-0100-000001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66675</xdr:rowOff>
    </xdr:to>
    <xdr:sp macro="" textlink="">
      <xdr:nvSpPr>
        <xdr:cNvPr id="258" name="Text Box 68">
          <a:extLst>
            <a:ext uri="{FF2B5EF4-FFF2-40B4-BE49-F238E27FC236}">
              <a16:creationId xmlns:a16="http://schemas.microsoft.com/office/drawing/2014/main" id="{00000000-0008-0000-0100-000002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66675</xdr:rowOff>
    </xdr:to>
    <xdr:sp macro="" textlink="">
      <xdr:nvSpPr>
        <xdr:cNvPr id="259" name="Text Box 69">
          <a:extLst>
            <a:ext uri="{FF2B5EF4-FFF2-40B4-BE49-F238E27FC236}">
              <a16:creationId xmlns:a16="http://schemas.microsoft.com/office/drawing/2014/main" id="{00000000-0008-0000-0100-000003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66675</xdr:rowOff>
    </xdr:to>
    <xdr:sp macro="" textlink="">
      <xdr:nvSpPr>
        <xdr:cNvPr id="260" name="Text Box 70">
          <a:extLst>
            <a:ext uri="{FF2B5EF4-FFF2-40B4-BE49-F238E27FC236}">
              <a16:creationId xmlns:a16="http://schemas.microsoft.com/office/drawing/2014/main" id="{00000000-0008-0000-0100-000004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66675</xdr:rowOff>
    </xdr:to>
    <xdr:sp macro="" textlink="">
      <xdr:nvSpPr>
        <xdr:cNvPr id="261" name="Text Box 71">
          <a:extLst>
            <a:ext uri="{FF2B5EF4-FFF2-40B4-BE49-F238E27FC236}">
              <a16:creationId xmlns:a16="http://schemas.microsoft.com/office/drawing/2014/main" id="{00000000-0008-0000-0100-000005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66675</xdr:rowOff>
    </xdr:to>
    <xdr:sp macro="" textlink="">
      <xdr:nvSpPr>
        <xdr:cNvPr id="262" name="Text Box 72">
          <a:extLst>
            <a:ext uri="{FF2B5EF4-FFF2-40B4-BE49-F238E27FC236}">
              <a16:creationId xmlns:a16="http://schemas.microsoft.com/office/drawing/2014/main" id="{00000000-0008-0000-0100-000006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66675</xdr:rowOff>
    </xdr:to>
    <xdr:sp macro="" textlink="">
      <xdr:nvSpPr>
        <xdr:cNvPr id="263" name="Text Box 73">
          <a:extLst>
            <a:ext uri="{FF2B5EF4-FFF2-40B4-BE49-F238E27FC236}">
              <a16:creationId xmlns:a16="http://schemas.microsoft.com/office/drawing/2014/main" id="{00000000-0008-0000-0100-000007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28575</xdr:rowOff>
    </xdr:to>
    <xdr:sp macro="" textlink="">
      <xdr:nvSpPr>
        <xdr:cNvPr id="264" name="Text Box 46">
          <a:extLst>
            <a:ext uri="{FF2B5EF4-FFF2-40B4-BE49-F238E27FC236}">
              <a16:creationId xmlns:a16="http://schemas.microsoft.com/office/drawing/2014/main" id="{00000000-0008-0000-0100-000008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28575</xdr:rowOff>
    </xdr:to>
    <xdr:sp macro="" textlink="">
      <xdr:nvSpPr>
        <xdr:cNvPr id="265" name="Text Box 43">
          <a:extLst>
            <a:ext uri="{FF2B5EF4-FFF2-40B4-BE49-F238E27FC236}">
              <a16:creationId xmlns:a16="http://schemas.microsoft.com/office/drawing/2014/main" id="{00000000-0008-0000-0100-000009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28575</xdr:rowOff>
    </xdr:to>
    <xdr:sp macro="" textlink="">
      <xdr:nvSpPr>
        <xdr:cNvPr id="266" name="Text Box 46">
          <a:extLst>
            <a:ext uri="{FF2B5EF4-FFF2-40B4-BE49-F238E27FC236}">
              <a16:creationId xmlns:a16="http://schemas.microsoft.com/office/drawing/2014/main" id="{00000000-0008-0000-0100-00000A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28575</xdr:rowOff>
    </xdr:to>
    <xdr:sp macro="" textlink="">
      <xdr:nvSpPr>
        <xdr:cNvPr id="267" name="Text Box 43">
          <a:extLst>
            <a:ext uri="{FF2B5EF4-FFF2-40B4-BE49-F238E27FC236}">
              <a16:creationId xmlns:a16="http://schemas.microsoft.com/office/drawing/2014/main" id="{00000000-0008-0000-0100-00000B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47625</xdr:rowOff>
    </xdr:to>
    <xdr:sp macro="" textlink="">
      <xdr:nvSpPr>
        <xdr:cNvPr id="268" name="Text Box 68">
          <a:extLst>
            <a:ext uri="{FF2B5EF4-FFF2-40B4-BE49-F238E27FC236}">
              <a16:creationId xmlns:a16="http://schemas.microsoft.com/office/drawing/2014/main" id="{00000000-0008-0000-0100-00000C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47625</xdr:rowOff>
    </xdr:to>
    <xdr:sp macro="" textlink="">
      <xdr:nvSpPr>
        <xdr:cNvPr id="269" name="Text Box 69">
          <a:extLst>
            <a:ext uri="{FF2B5EF4-FFF2-40B4-BE49-F238E27FC236}">
              <a16:creationId xmlns:a16="http://schemas.microsoft.com/office/drawing/2014/main" id="{00000000-0008-0000-0100-00000D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47625</xdr:rowOff>
    </xdr:to>
    <xdr:sp macro="" textlink="">
      <xdr:nvSpPr>
        <xdr:cNvPr id="270" name="Text Box 70">
          <a:extLst>
            <a:ext uri="{FF2B5EF4-FFF2-40B4-BE49-F238E27FC236}">
              <a16:creationId xmlns:a16="http://schemas.microsoft.com/office/drawing/2014/main" id="{00000000-0008-0000-0100-00000E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47625</xdr:rowOff>
    </xdr:to>
    <xdr:sp macro="" textlink="">
      <xdr:nvSpPr>
        <xdr:cNvPr id="271" name="Text Box 71">
          <a:extLst>
            <a:ext uri="{FF2B5EF4-FFF2-40B4-BE49-F238E27FC236}">
              <a16:creationId xmlns:a16="http://schemas.microsoft.com/office/drawing/2014/main" id="{00000000-0008-0000-0100-00000F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47625</xdr:rowOff>
    </xdr:to>
    <xdr:sp macro="" textlink="">
      <xdr:nvSpPr>
        <xdr:cNvPr id="272" name="Text Box 72">
          <a:extLst>
            <a:ext uri="{FF2B5EF4-FFF2-40B4-BE49-F238E27FC236}">
              <a16:creationId xmlns:a16="http://schemas.microsoft.com/office/drawing/2014/main" id="{00000000-0008-0000-0100-000010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47625</xdr:rowOff>
    </xdr:to>
    <xdr:sp macro="" textlink="">
      <xdr:nvSpPr>
        <xdr:cNvPr id="273" name="Text Box 73">
          <a:extLst>
            <a:ext uri="{FF2B5EF4-FFF2-40B4-BE49-F238E27FC236}">
              <a16:creationId xmlns:a16="http://schemas.microsoft.com/office/drawing/2014/main" id="{00000000-0008-0000-0100-000011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28575</xdr:rowOff>
    </xdr:to>
    <xdr:sp macro="" textlink="">
      <xdr:nvSpPr>
        <xdr:cNvPr id="274" name="Text Box 46">
          <a:extLst>
            <a:ext uri="{FF2B5EF4-FFF2-40B4-BE49-F238E27FC236}">
              <a16:creationId xmlns:a16="http://schemas.microsoft.com/office/drawing/2014/main" id="{00000000-0008-0000-0100-000012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28575</xdr:rowOff>
    </xdr:to>
    <xdr:sp macro="" textlink="">
      <xdr:nvSpPr>
        <xdr:cNvPr id="275" name="Text Box 43">
          <a:extLst>
            <a:ext uri="{FF2B5EF4-FFF2-40B4-BE49-F238E27FC236}">
              <a16:creationId xmlns:a16="http://schemas.microsoft.com/office/drawing/2014/main" id="{00000000-0008-0000-0100-000013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28575</xdr:rowOff>
    </xdr:to>
    <xdr:sp macro="" textlink="">
      <xdr:nvSpPr>
        <xdr:cNvPr id="276" name="Text Box 46">
          <a:extLst>
            <a:ext uri="{FF2B5EF4-FFF2-40B4-BE49-F238E27FC236}">
              <a16:creationId xmlns:a16="http://schemas.microsoft.com/office/drawing/2014/main" id="{00000000-0008-0000-0100-000014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28575</xdr:rowOff>
    </xdr:to>
    <xdr:sp macro="" textlink="">
      <xdr:nvSpPr>
        <xdr:cNvPr id="277" name="Text Box 43">
          <a:extLst>
            <a:ext uri="{FF2B5EF4-FFF2-40B4-BE49-F238E27FC236}">
              <a16:creationId xmlns:a16="http://schemas.microsoft.com/office/drawing/2014/main" id="{00000000-0008-0000-0100-000015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133350</xdr:colOff>
      <xdr:row>194</xdr:row>
      <xdr:rowOff>0</xdr:rowOff>
    </xdr:from>
    <xdr:to>
      <xdr:col>20</xdr:col>
      <xdr:colOff>133350</xdr:colOff>
      <xdr:row>194</xdr:row>
      <xdr:rowOff>171450</xdr:rowOff>
    </xdr:to>
    <xdr:sp macro="" textlink="">
      <xdr:nvSpPr>
        <xdr:cNvPr id="278" name="Text Box 10">
          <a:extLst>
            <a:ext uri="{FF2B5EF4-FFF2-40B4-BE49-F238E27FC236}">
              <a16:creationId xmlns:a16="http://schemas.microsoft.com/office/drawing/2014/main" id="{00000000-0008-0000-0100-000016010000}"/>
            </a:ext>
          </a:extLst>
        </xdr:cNvPr>
        <xdr:cNvSpPr txBox="1">
          <a:spLocks noChangeArrowheads="1"/>
        </xdr:cNvSpPr>
      </xdr:nvSpPr>
      <xdr:spPr bwMode="auto">
        <a:xfrm>
          <a:off x="15925800" y="258984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28575</xdr:colOff>
      <xdr:row>194</xdr:row>
      <xdr:rowOff>0</xdr:rowOff>
    </xdr:from>
    <xdr:to>
      <xdr:col>23</xdr:col>
      <xdr:colOff>28575</xdr:colOff>
      <xdr:row>194</xdr:row>
      <xdr:rowOff>171450</xdr:rowOff>
    </xdr:to>
    <xdr:sp macro="" textlink="">
      <xdr:nvSpPr>
        <xdr:cNvPr id="279" name="Text Box 11">
          <a:extLst>
            <a:ext uri="{FF2B5EF4-FFF2-40B4-BE49-F238E27FC236}">
              <a16:creationId xmlns:a16="http://schemas.microsoft.com/office/drawing/2014/main" id="{00000000-0008-0000-0100-000017010000}"/>
            </a:ext>
          </a:extLst>
        </xdr:cNvPr>
        <xdr:cNvSpPr txBox="1">
          <a:spLocks noChangeArrowheads="1"/>
        </xdr:cNvSpPr>
      </xdr:nvSpPr>
      <xdr:spPr bwMode="auto">
        <a:xfrm>
          <a:off x="17649825" y="36014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171450</xdr:rowOff>
    </xdr:to>
    <xdr:sp macro="" textlink="">
      <xdr:nvSpPr>
        <xdr:cNvPr id="280" name="Text Box 65">
          <a:extLst>
            <a:ext uri="{FF2B5EF4-FFF2-40B4-BE49-F238E27FC236}">
              <a16:creationId xmlns:a16="http://schemas.microsoft.com/office/drawing/2014/main" id="{00000000-0008-0000-0100-000018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171450</xdr:rowOff>
    </xdr:to>
    <xdr:sp macro="" textlink="">
      <xdr:nvSpPr>
        <xdr:cNvPr id="281" name="Text Box 91">
          <a:extLst>
            <a:ext uri="{FF2B5EF4-FFF2-40B4-BE49-F238E27FC236}">
              <a16:creationId xmlns:a16="http://schemas.microsoft.com/office/drawing/2014/main" id="{00000000-0008-0000-0100-000019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171450</xdr:rowOff>
    </xdr:to>
    <xdr:sp macro="" textlink="">
      <xdr:nvSpPr>
        <xdr:cNvPr id="282" name="Text Box 65">
          <a:extLst>
            <a:ext uri="{FF2B5EF4-FFF2-40B4-BE49-F238E27FC236}">
              <a16:creationId xmlns:a16="http://schemas.microsoft.com/office/drawing/2014/main" id="{00000000-0008-0000-0100-00001A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171450</xdr:rowOff>
    </xdr:to>
    <xdr:sp macro="" textlink="">
      <xdr:nvSpPr>
        <xdr:cNvPr id="283" name="Text Box 91">
          <a:extLst>
            <a:ext uri="{FF2B5EF4-FFF2-40B4-BE49-F238E27FC236}">
              <a16:creationId xmlns:a16="http://schemas.microsoft.com/office/drawing/2014/main" id="{00000000-0008-0000-0100-00001B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194</xdr:row>
      <xdr:rowOff>0</xdr:rowOff>
    </xdr:from>
    <xdr:to>
      <xdr:col>3</xdr:col>
      <xdr:colOff>76200</xdr:colOff>
      <xdr:row>194</xdr:row>
      <xdr:rowOff>171450</xdr:rowOff>
    </xdr:to>
    <xdr:sp macro="" textlink="">
      <xdr:nvSpPr>
        <xdr:cNvPr id="284" name="Text Box 46">
          <a:extLst>
            <a:ext uri="{FF2B5EF4-FFF2-40B4-BE49-F238E27FC236}">
              <a16:creationId xmlns:a16="http://schemas.microsoft.com/office/drawing/2014/main" id="{00000000-0008-0000-0100-00001C010000}"/>
            </a:ext>
          </a:extLst>
        </xdr:cNvPr>
        <xdr:cNvSpPr txBox="1">
          <a:spLocks noChangeArrowheads="1"/>
        </xdr:cNvSpPr>
      </xdr:nvSpPr>
      <xdr:spPr bwMode="auto">
        <a:xfrm>
          <a:off x="50577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194</xdr:row>
      <xdr:rowOff>0</xdr:rowOff>
    </xdr:from>
    <xdr:to>
      <xdr:col>3</xdr:col>
      <xdr:colOff>76200</xdr:colOff>
      <xdr:row>194</xdr:row>
      <xdr:rowOff>171450</xdr:rowOff>
    </xdr:to>
    <xdr:sp macro="" textlink="">
      <xdr:nvSpPr>
        <xdr:cNvPr id="285" name="Text Box 43">
          <a:extLst>
            <a:ext uri="{FF2B5EF4-FFF2-40B4-BE49-F238E27FC236}">
              <a16:creationId xmlns:a16="http://schemas.microsoft.com/office/drawing/2014/main" id="{00000000-0008-0000-0100-00001D010000}"/>
            </a:ext>
          </a:extLst>
        </xdr:cNvPr>
        <xdr:cNvSpPr txBox="1">
          <a:spLocks noChangeArrowheads="1"/>
        </xdr:cNvSpPr>
      </xdr:nvSpPr>
      <xdr:spPr bwMode="auto">
        <a:xfrm>
          <a:off x="5057775" y="25622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66675</xdr:rowOff>
    </xdr:to>
    <xdr:sp macro="" textlink="">
      <xdr:nvSpPr>
        <xdr:cNvPr id="286" name="Text Box 68">
          <a:extLst>
            <a:ext uri="{FF2B5EF4-FFF2-40B4-BE49-F238E27FC236}">
              <a16:creationId xmlns:a16="http://schemas.microsoft.com/office/drawing/2014/main" id="{00000000-0008-0000-0100-00001E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66675</xdr:rowOff>
    </xdr:to>
    <xdr:sp macro="" textlink="">
      <xdr:nvSpPr>
        <xdr:cNvPr id="287" name="Text Box 69">
          <a:extLst>
            <a:ext uri="{FF2B5EF4-FFF2-40B4-BE49-F238E27FC236}">
              <a16:creationId xmlns:a16="http://schemas.microsoft.com/office/drawing/2014/main" id="{00000000-0008-0000-0100-00001F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66675</xdr:rowOff>
    </xdr:to>
    <xdr:sp macro="" textlink="">
      <xdr:nvSpPr>
        <xdr:cNvPr id="288" name="Text Box 70">
          <a:extLst>
            <a:ext uri="{FF2B5EF4-FFF2-40B4-BE49-F238E27FC236}">
              <a16:creationId xmlns:a16="http://schemas.microsoft.com/office/drawing/2014/main" id="{00000000-0008-0000-0100-000020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66675</xdr:rowOff>
    </xdr:to>
    <xdr:sp macro="" textlink="">
      <xdr:nvSpPr>
        <xdr:cNvPr id="289" name="Text Box 71">
          <a:extLst>
            <a:ext uri="{FF2B5EF4-FFF2-40B4-BE49-F238E27FC236}">
              <a16:creationId xmlns:a16="http://schemas.microsoft.com/office/drawing/2014/main" id="{00000000-0008-0000-0100-000021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66675</xdr:rowOff>
    </xdr:to>
    <xdr:sp macro="" textlink="">
      <xdr:nvSpPr>
        <xdr:cNvPr id="290" name="Text Box 72">
          <a:extLst>
            <a:ext uri="{FF2B5EF4-FFF2-40B4-BE49-F238E27FC236}">
              <a16:creationId xmlns:a16="http://schemas.microsoft.com/office/drawing/2014/main" id="{00000000-0008-0000-0100-000022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66675</xdr:rowOff>
    </xdr:to>
    <xdr:sp macro="" textlink="">
      <xdr:nvSpPr>
        <xdr:cNvPr id="291" name="Text Box 73">
          <a:extLst>
            <a:ext uri="{FF2B5EF4-FFF2-40B4-BE49-F238E27FC236}">
              <a16:creationId xmlns:a16="http://schemas.microsoft.com/office/drawing/2014/main" id="{00000000-0008-0000-0100-000023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28575</xdr:rowOff>
    </xdr:to>
    <xdr:sp macro="" textlink="">
      <xdr:nvSpPr>
        <xdr:cNvPr id="292" name="Text Box 46">
          <a:extLst>
            <a:ext uri="{FF2B5EF4-FFF2-40B4-BE49-F238E27FC236}">
              <a16:creationId xmlns:a16="http://schemas.microsoft.com/office/drawing/2014/main" id="{00000000-0008-0000-0100-000024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28575</xdr:rowOff>
    </xdr:to>
    <xdr:sp macro="" textlink="">
      <xdr:nvSpPr>
        <xdr:cNvPr id="293" name="Text Box 43">
          <a:extLst>
            <a:ext uri="{FF2B5EF4-FFF2-40B4-BE49-F238E27FC236}">
              <a16:creationId xmlns:a16="http://schemas.microsoft.com/office/drawing/2014/main" id="{00000000-0008-0000-0100-000025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28575</xdr:rowOff>
    </xdr:to>
    <xdr:sp macro="" textlink="">
      <xdr:nvSpPr>
        <xdr:cNvPr id="294" name="Text Box 46">
          <a:extLst>
            <a:ext uri="{FF2B5EF4-FFF2-40B4-BE49-F238E27FC236}">
              <a16:creationId xmlns:a16="http://schemas.microsoft.com/office/drawing/2014/main" id="{00000000-0008-0000-0100-000026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28575</xdr:rowOff>
    </xdr:to>
    <xdr:sp macro="" textlink="">
      <xdr:nvSpPr>
        <xdr:cNvPr id="295" name="Text Box 43">
          <a:extLst>
            <a:ext uri="{FF2B5EF4-FFF2-40B4-BE49-F238E27FC236}">
              <a16:creationId xmlns:a16="http://schemas.microsoft.com/office/drawing/2014/main" id="{00000000-0008-0000-0100-000027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66675</xdr:rowOff>
    </xdr:to>
    <xdr:sp macro="" textlink="">
      <xdr:nvSpPr>
        <xdr:cNvPr id="296" name="Text Box 68">
          <a:extLst>
            <a:ext uri="{FF2B5EF4-FFF2-40B4-BE49-F238E27FC236}">
              <a16:creationId xmlns:a16="http://schemas.microsoft.com/office/drawing/2014/main" id="{00000000-0008-0000-0100-000028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66675</xdr:rowOff>
    </xdr:to>
    <xdr:sp macro="" textlink="">
      <xdr:nvSpPr>
        <xdr:cNvPr id="297" name="Text Box 69">
          <a:extLst>
            <a:ext uri="{FF2B5EF4-FFF2-40B4-BE49-F238E27FC236}">
              <a16:creationId xmlns:a16="http://schemas.microsoft.com/office/drawing/2014/main" id="{00000000-0008-0000-0100-000029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66675</xdr:rowOff>
    </xdr:to>
    <xdr:sp macro="" textlink="">
      <xdr:nvSpPr>
        <xdr:cNvPr id="298" name="Text Box 70">
          <a:extLst>
            <a:ext uri="{FF2B5EF4-FFF2-40B4-BE49-F238E27FC236}">
              <a16:creationId xmlns:a16="http://schemas.microsoft.com/office/drawing/2014/main" id="{00000000-0008-0000-0100-00002A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66675</xdr:rowOff>
    </xdr:to>
    <xdr:sp macro="" textlink="">
      <xdr:nvSpPr>
        <xdr:cNvPr id="299" name="Text Box 71">
          <a:extLst>
            <a:ext uri="{FF2B5EF4-FFF2-40B4-BE49-F238E27FC236}">
              <a16:creationId xmlns:a16="http://schemas.microsoft.com/office/drawing/2014/main" id="{00000000-0008-0000-0100-00002B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66675</xdr:rowOff>
    </xdr:to>
    <xdr:sp macro="" textlink="">
      <xdr:nvSpPr>
        <xdr:cNvPr id="300" name="Text Box 72">
          <a:extLst>
            <a:ext uri="{FF2B5EF4-FFF2-40B4-BE49-F238E27FC236}">
              <a16:creationId xmlns:a16="http://schemas.microsoft.com/office/drawing/2014/main" id="{00000000-0008-0000-0100-00002C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66675</xdr:rowOff>
    </xdr:to>
    <xdr:sp macro="" textlink="">
      <xdr:nvSpPr>
        <xdr:cNvPr id="301" name="Text Box 73">
          <a:extLst>
            <a:ext uri="{FF2B5EF4-FFF2-40B4-BE49-F238E27FC236}">
              <a16:creationId xmlns:a16="http://schemas.microsoft.com/office/drawing/2014/main" id="{00000000-0008-0000-0100-00002D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28575</xdr:rowOff>
    </xdr:to>
    <xdr:sp macro="" textlink="">
      <xdr:nvSpPr>
        <xdr:cNvPr id="302" name="Text Box 46">
          <a:extLst>
            <a:ext uri="{FF2B5EF4-FFF2-40B4-BE49-F238E27FC236}">
              <a16:creationId xmlns:a16="http://schemas.microsoft.com/office/drawing/2014/main" id="{00000000-0008-0000-0100-00002E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28575</xdr:rowOff>
    </xdr:to>
    <xdr:sp macro="" textlink="">
      <xdr:nvSpPr>
        <xdr:cNvPr id="303" name="Text Box 43">
          <a:extLst>
            <a:ext uri="{FF2B5EF4-FFF2-40B4-BE49-F238E27FC236}">
              <a16:creationId xmlns:a16="http://schemas.microsoft.com/office/drawing/2014/main" id="{00000000-0008-0000-0100-00002F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76200</xdr:colOff>
      <xdr:row>194</xdr:row>
      <xdr:rowOff>28575</xdr:rowOff>
    </xdr:to>
    <xdr:sp macro="" textlink="">
      <xdr:nvSpPr>
        <xdr:cNvPr id="304" name="Text Box 46">
          <a:extLst>
            <a:ext uri="{FF2B5EF4-FFF2-40B4-BE49-F238E27FC236}">
              <a16:creationId xmlns:a16="http://schemas.microsoft.com/office/drawing/2014/main" id="{00000000-0008-0000-0100-000030010000}"/>
            </a:ext>
          </a:extLst>
        </xdr:cNvPr>
        <xdr:cNvSpPr txBox="1">
          <a:spLocks noChangeArrowheads="1"/>
        </xdr:cNvSpPr>
      </xdr:nvSpPr>
      <xdr:spPr bwMode="auto">
        <a:xfrm>
          <a:off x="4448175" y="25622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523875</xdr:colOff>
      <xdr:row>194</xdr:row>
      <xdr:rowOff>0</xdr:rowOff>
    </xdr:from>
    <xdr:to>
      <xdr:col>39</xdr:col>
      <xdr:colOff>161925</xdr:colOff>
      <xdr:row>197</xdr:row>
      <xdr:rowOff>142875</xdr:rowOff>
    </xdr:to>
    <xdr:sp macro="" textlink="">
      <xdr:nvSpPr>
        <xdr:cNvPr id="305" name="Text Box 43">
          <a:extLst>
            <a:ext uri="{FF2B5EF4-FFF2-40B4-BE49-F238E27FC236}">
              <a16:creationId xmlns:a16="http://schemas.microsoft.com/office/drawing/2014/main" id="{00000000-0008-0000-0100-000031010000}"/>
            </a:ext>
          </a:extLst>
        </xdr:cNvPr>
        <xdr:cNvSpPr txBox="1">
          <a:spLocks noChangeArrowheads="1"/>
        </xdr:cNvSpPr>
      </xdr:nvSpPr>
      <xdr:spPr bwMode="auto">
        <a:xfrm flipV="1">
          <a:off x="15706725" y="28432126"/>
          <a:ext cx="118300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194</xdr:row>
      <xdr:rowOff>0</xdr:rowOff>
    </xdr:from>
    <xdr:ext cx="76200" cy="47625"/>
    <xdr:sp macro="" textlink="">
      <xdr:nvSpPr>
        <xdr:cNvPr id="306" name="Text Box 68">
          <a:extLst>
            <a:ext uri="{FF2B5EF4-FFF2-40B4-BE49-F238E27FC236}">
              <a16:creationId xmlns:a16="http://schemas.microsoft.com/office/drawing/2014/main" id="{00000000-0008-0000-0100-000032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47625"/>
    <xdr:sp macro="" textlink="">
      <xdr:nvSpPr>
        <xdr:cNvPr id="307" name="Text Box 69">
          <a:extLst>
            <a:ext uri="{FF2B5EF4-FFF2-40B4-BE49-F238E27FC236}">
              <a16:creationId xmlns:a16="http://schemas.microsoft.com/office/drawing/2014/main" id="{00000000-0008-0000-0100-000033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47625"/>
    <xdr:sp macro="" textlink="">
      <xdr:nvSpPr>
        <xdr:cNvPr id="308" name="Text Box 70">
          <a:extLst>
            <a:ext uri="{FF2B5EF4-FFF2-40B4-BE49-F238E27FC236}">
              <a16:creationId xmlns:a16="http://schemas.microsoft.com/office/drawing/2014/main" id="{00000000-0008-0000-0100-000034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47625"/>
    <xdr:sp macro="" textlink="">
      <xdr:nvSpPr>
        <xdr:cNvPr id="309" name="Text Box 71">
          <a:extLst>
            <a:ext uri="{FF2B5EF4-FFF2-40B4-BE49-F238E27FC236}">
              <a16:creationId xmlns:a16="http://schemas.microsoft.com/office/drawing/2014/main" id="{00000000-0008-0000-0100-000035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47625"/>
    <xdr:sp macro="" textlink="">
      <xdr:nvSpPr>
        <xdr:cNvPr id="310" name="Text Box 72">
          <a:extLst>
            <a:ext uri="{FF2B5EF4-FFF2-40B4-BE49-F238E27FC236}">
              <a16:creationId xmlns:a16="http://schemas.microsoft.com/office/drawing/2014/main" id="{00000000-0008-0000-0100-00003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47625"/>
    <xdr:sp macro="" textlink="">
      <xdr:nvSpPr>
        <xdr:cNvPr id="311" name="Text Box 73">
          <a:extLst>
            <a:ext uri="{FF2B5EF4-FFF2-40B4-BE49-F238E27FC236}">
              <a16:creationId xmlns:a16="http://schemas.microsoft.com/office/drawing/2014/main" id="{00000000-0008-0000-0100-00003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28575"/>
    <xdr:sp macro="" textlink="">
      <xdr:nvSpPr>
        <xdr:cNvPr id="312" name="Text Box 46">
          <a:extLst>
            <a:ext uri="{FF2B5EF4-FFF2-40B4-BE49-F238E27FC236}">
              <a16:creationId xmlns:a16="http://schemas.microsoft.com/office/drawing/2014/main" id="{00000000-0008-0000-0100-000038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28575"/>
    <xdr:sp macro="" textlink="">
      <xdr:nvSpPr>
        <xdr:cNvPr id="313" name="Text Box 43">
          <a:extLst>
            <a:ext uri="{FF2B5EF4-FFF2-40B4-BE49-F238E27FC236}">
              <a16:creationId xmlns:a16="http://schemas.microsoft.com/office/drawing/2014/main" id="{00000000-0008-0000-0100-000039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28575"/>
    <xdr:sp macro="" textlink="">
      <xdr:nvSpPr>
        <xdr:cNvPr id="314" name="Text Box 46">
          <a:extLst>
            <a:ext uri="{FF2B5EF4-FFF2-40B4-BE49-F238E27FC236}">
              <a16:creationId xmlns:a16="http://schemas.microsoft.com/office/drawing/2014/main" id="{00000000-0008-0000-0100-00003A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28575"/>
    <xdr:sp macro="" textlink="">
      <xdr:nvSpPr>
        <xdr:cNvPr id="315" name="Text Box 43">
          <a:extLst>
            <a:ext uri="{FF2B5EF4-FFF2-40B4-BE49-F238E27FC236}">
              <a16:creationId xmlns:a16="http://schemas.microsoft.com/office/drawing/2014/main" id="{00000000-0008-0000-0100-00003B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194</xdr:row>
      <xdr:rowOff>0</xdr:rowOff>
    </xdr:from>
    <xdr:ext cx="0" cy="171450"/>
    <xdr:sp macro="" textlink="">
      <xdr:nvSpPr>
        <xdr:cNvPr id="316" name="Text Box 10">
          <a:extLst>
            <a:ext uri="{FF2B5EF4-FFF2-40B4-BE49-F238E27FC236}">
              <a16:creationId xmlns:a16="http://schemas.microsoft.com/office/drawing/2014/main" id="{00000000-0008-0000-0100-00003C010000}"/>
            </a:ext>
          </a:extLst>
        </xdr:cNvPr>
        <xdr:cNvSpPr txBox="1">
          <a:spLocks noChangeArrowheads="1"/>
        </xdr:cNvSpPr>
      </xdr:nvSpPr>
      <xdr:spPr bwMode="auto">
        <a:xfrm>
          <a:off x="1057275" y="26384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194</xdr:row>
      <xdr:rowOff>0</xdr:rowOff>
    </xdr:from>
    <xdr:ext cx="0" cy="171450"/>
    <xdr:sp macro="" textlink="">
      <xdr:nvSpPr>
        <xdr:cNvPr id="317" name="Text Box 11">
          <a:extLst>
            <a:ext uri="{FF2B5EF4-FFF2-40B4-BE49-F238E27FC236}">
              <a16:creationId xmlns:a16="http://schemas.microsoft.com/office/drawing/2014/main" id="{00000000-0008-0000-0100-00003D010000}"/>
            </a:ext>
          </a:extLst>
        </xdr:cNvPr>
        <xdr:cNvSpPr txBox="1">
          <a:spLocks noChangeArrowheads="1"/>
        </xdr:cNvSpPr>
      </xdr:nvSpPr>
      <xdr:spPr bwMode="auto">
        <a:xfrm>
          <a:off x="1057275" y="26384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171450"/>
    <xdr:sp macro="" textlink="">
      <xdr:nvSpPr>
        <xdr:cNvPr id="318" name="Text Box 65">
          <a:extLst>
            <a:ext uri="{FF2B5EF4-FFF2-40B4-BE49-F238E27FC236}">
              <a16:creationId xmlns:a16="http://schemas.microsoft.com/office/drawing/2014/main" id="{00000000-0008-0000-0100-00003E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171450"/>
    <xdr:sp macro="" textlink="">
      <xdr:nvSpPr>
        <xdr:cNvPr id="319" name="Text Box 91">
          <a:extLst>
            <a:ext uri="{FF2B5EF4-FFF2-40B4-BE49-F238E27FC236}">
              <a16:creationId xmlns:a16="http://schemas.microsoft.com/office/drawing/2014/main" id="{00000000-0008-0000-0100-00003F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171450"/>
    <xdr:sp macro="" textlink="">
      <xdr:nvSpPr>
        <xdr:cNvPr id="320" name="Text Box 65">
          <a:extLst>
            <a:ext uri="{FF2B5EF4-FFF2-40B4-BE49-F238E27FC236}">
              <a16:creationId xmlns:a16="http://schemas.microsoft.com/office/drawing/2014/main" id="{00000000-0008-0000-0100-000040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171450"/>
    <xdr:sp macro="" textlink="">
      <xdr:nvSpPr>
        <xdr:cNvPr id="321" name="Text Box 91">
          <a:extLst>
            <a:ext uri="{FF2B5EF4-FFF2-40B4-BE49-F238E27FC236}">
              <a16:creationId xmlns:a16="http://schemas.microsoft.com/office/drawing/2014/main" id="{00000000-0008-0000-0100-000041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194</xdr:row>
      <xdr:rowOff>0</xdr:rowOff>
    </xdr:from>
    <xdr:ext cx="76200" cy="171450"/>
    <xdr:sp macro="" textlink="">
      <xdr:nvSpPr>
        <xdr:cNvPr id="322" name="Text Box 46">
          <a:extLst>
            <a:ext uri="{FF2B5EF4-FFF2-40B4-BE49-F238E27FC236}">
              <a16:creationId xmlns:a16="http://schemas.microsoft.com/office/drawing/2014/main" id="{00000000-0008-0000-0100-000042010000}"/>
            </a:ext>
          </a:extLst>
        </xdr:cNvPr>
        <xdr:cNvSpPr txBox="1">
          <a:spLocks noChangeArrowheads="1"/>
        </xdr:cNvSpPr>
      </xdr:nvSpPr>
      <xdr:spPr bwMode="auto">
        <a:xfrm>
          <a:off x="50577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194</xdr:row>
      <xdr:rowOff>0</xdr:rowOff>
    </xdr:from>
    <xdr:ext cx="76200" cy="171450"/>
    <xdr:sp macro="" textlink="">
      <xdr:nvSpPr>
        <xdr:cNvPr id="323" name="Text Box 43">
          <a:extLst>
            <a:ext uri="{FF2B5EF4-FFF2-40B4-BE49-F238E27FC236}">
              <a16:creationId xmlns:a16="http://schemas.microsoft.com/office/drawing/2014/main" id="{00000000-0008-0000-0100-000043010000}"/>
            </a:ext>
          </a:extLst>
        </xdr:cNvPr>
        <xdr:cNvSpPr txBox="1">
          <a:spLocks noChangeArrowheads="1"/>
        </xdr:cNvSpPr>
      </xdr:nvSpPr>
      <xdr:spPr bwMode="auto">
        <a:xfrm>
          <a:off x="50577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66675"/>
    <xdr:sp macro="" textlink="">
      <xdr:nvSpPr>
        <xdr:cNvPr id="324" name="Text Box 68">
          <a:extLst>
            <a:ext uri="{FF2B5EF4-FFF2-40B4-BE49-F238E27FC236}">
              <a16:creationId xmlns:a16="http://schemas.microsoft.com/office/drawing/2014/main" id="{00000000-0008-0000-0100-000044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66675"/>
    <xdr:sp macro="" textlink="">
      <xdr:nvSpPr>
        <xdr:cNvPr id="325" name="Text Box 69">
          <a:extLst>
            <a:ext uri="{FF2B5EF4-FFF2-40B4-BE49-F238E27FC236}">
              <a16:creationId xmlns:a16="http://schemas.microsoft.com/office/drawing/2014/main" id="{00000000-0008-0000-0100-000045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66675"/>
    <xdr:sp macro="" textlink="">
      <xdr:nvSpPr>
        <xdr:cNvPr id="326" name="Text Box 70">
          <a:extLst>
            <a:ext uri="{FF2B5EF4-FFF2-40B4-BE49-F238E27FC236}">
              <a16:creationId xmlns:a16="http://schemas.microsoft.com/office/drawing/2014/main" id="{00000000-0008-0000-0100-00004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66675"/>
    <xdr:sp macro="" textlink="">
      <xdr:nvSpPr>
        <xdr:cNvPr id="327" name="Text Box 71">
          <a:extLst>
            <a:ext uri="{FF2B5EF4-FFF2-40B4-BE49-F238E27FC236}">
              <a16:creationId xmlns:a16="http://schemas.microsoft.com/office/drawing/2014/main" id="{00000000-0008-0000-0100-00004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66675"/>
    <xdr:sp macro="" textlink="">
      <xdr:nvSpPr>
        <xdr:cNvPr id="328" name="Text Box 72">
          <a:extLst>
            <a:ext uri="{FF2B5EF4-FFF2-40B4-BE49-F238E27FC236}">
              <a16:creationId xmlns:a16="http://schemas.microsoft.com/office/drawing/2014/main" id="{00000000-0008-0000-0100-000048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66675"/>
    <xdr:sp macro="" textlink="">
      <xdr:nvSpPr>
        <xdr:cNvPr id="329" name="Text Box 73">
          <a:extLst>
            <a:ext uri="{FF2B5EF4-FFF2-40B4-BE49-F238E27FC236}">
              <a16:creationId xmlns:a16="http://schemas.microsoft.com/office/drawing/2014/main" id="{00000000-0008-0000-0100-000049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28575"/>
    <xdr:sp macro="" textlink="">
      <xdr:nvSpPr>
        <xdr:cNvPr id="330" name="Text Box 46">
          <a:extLst>
            <a:ext uri="{FF2B5EF4-FFF2-40B4-BE49-F238E27FC236}">
              <a16:creationId xmlns:a16="http://schemas.microsoft.com/office/drawing/2014/main" id="{00000000-0008-0000-0100-00004A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28575"/>
    <xdr:sp macro="" textlink="">
      <xdr:nvSpPr>
        <xdr:cNvPr id="331" name="Text Box 43">
          <a:extLst>
            <a:ext uri="{FF2B5EF4-FFF2-40B4-BE49-F238E27FC236}">
              <a16:creationId xmlns:a16="http://schemas.microsoft.com/office/drawing/2014/main" id="{00000000-0008-0000-0100-00004B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28575"/>
    <xdr:sp macro="" textlink="">
      <xdr:nvSpPr>
        <xdr:cNvPr id="332" name="Text Box 46">
          <a:extLst>
            <a:ext uri="{FF2B5EF4-FFF2-40B4-BE49-F238E27FC236}">
              <a16:creationId xmlns:a16="http://schemas.microsoft.com/office/drawing/2014/main" id="{00000000-0008-0000-0100-00004C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28575"/>
    <xdr:sp macro="" textlink="">
      <xdr:nvSpPr>
        <xdr:cNvPr id="333" name="Text Box 43">
          <a:extLst>
            <a:ext uri="{FF2B5EF4-FFF2-40B4-BE49-F238E27FC236}">
              <a16:creationId xmlns:a16="http://schemas.microsoft.com/office/drawing/2014/main" id="{00000000-0008-0000-0100-00004D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66675"/>
    <xdr:sp macro="" textlink="">
      <xdr:nvSpPr>
        <xdr:cNvPr id="334" name="Text Box 68">
          <a:extLst>
            <a:ext uri="{FF2B5EF4-FFF2-40B4-BE49-F238E27FC236}">
              <a16:creationId xmlns:a16="http://schemas.microsoft.com/office/drawing/2014/main" id="{00000000-0008-0000-0100-00004E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66675"/>
    <xdr:sp macro="" textlink="">
      <xdr:nvSpPr>
        <xdr:cNvPr id="335" name="Text Box 69">
          <a:extLst>
            <a:ext uri="{FF2B5EF4-FFF2-40B4-BE49-F238E27FC236}">
              <a16:creationId xmlns:a16="http://schemas.microsoft.com/office/drawing/2014/main" id="{00000000-0008-0000-0100-00004F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66675"/>
    <xdr:sp macro="" textlink="">
      <xdr:nvSpPr>
        <xdr:cNvPr id="336" name="Text Box 70">
          <a:extLst>
            <a:ext uri="{FF2B5EF4-FFF2-40B4-BE49-F238E27FC236}">
              <a16:creationId xmlns:a16="http://schemas.microsoft.com/office/drawing/2014/main" id="{00000000-0008-0000-0100-000050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66675"/>
    <xdr:sp macro="" textlink="">
      <xdr:nvSpPr>
        <xdr:cNvPr id="337" name="Text Box 71">
          <a:extLst>
            <a:ext uri="{FF2B5EF4-FFF2-40B4-BE49-F238E27FC236}">
              <a16:creationId xmlns:a16="http://schemas.microsoft.com/office/drawing/2014/main" id="{00000000-0008-0000-0100-000051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66675"/>
    <xdr:sp macro="" textlink="">
      <xdr:nvSpPr>
        <xdr:cNvPr id="338" name="Text Box 72">
          <a:extLst>
            <a:ext uri="{FF2B5EF4-FFF2-40B4-BE49-F238E27FC236}">
              <a16:creationId xmlns:a16="http://schemas.microsoft.com/office/drawing/2014/main" id="{00000000-0008-0000-0100-000052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66675"/>
    <xdr:sp macro="" textlink="">
      <xdr:nvSpPr>
        <xdr:cNvPr id="339" name="Text Box 73">
          <a:extLst>
            <a:ext uri="{FF2B5EF4-FFF2-40B4-BE49-F238E27FC236}">
              <a16:creationId xmlns:a16="http://schemas.microsoft.com/office/drawing/2014/main" id="{00000000-0008-0000-0100-000053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28575"/>
    <xdr:sp macro="" textlink="">
      <xdr:nvSpPr>
        <xdr:cNvPr id="340" name="Text Box 46">
          <a:extLst>
            <a:ext uri="{FF2B5EF4-FFF2-40B4-BE49-F238E27FC236}">
              <a16:creationId xmlns:a16="http://schemas.microsoft.com/office/drawing/2014/main" id="{00000000-0008-0000-0100-000054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28575"/>
    <xdr:sp macro="" textlink="">
      <xdr:nvSpPr>
        <xdr:cNvPr id="341" name="Text Box 43">
          <a:extLst>
            <a:ext uri="{FF2B5EF4-FFF2-40B4-BE49-F238E27FC236}">
              <a16:creationId xmlns:a16="http://schemas.microsoft.com/office/drawing/2014/main" id="{00000000-0008-0000-0100-000055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28575"/>
    <xdr:sp macro="" textlink="">
      <xdr:nvSpPr>
        <xdr:cNvPr id="342" name="Text Box 46">
          <a:extLst>
            <a:ext uri="{FF2B5EF4-FFF2-40B4-BE49-F238E27FC236}">
              <a16:creationId xmlns:a16="http://schemas.microsoft.com/office/drawing/2014/main" id="{00000000-0008-0000-0100-00005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28575"/>
    <xdr:sp macro="" textlink="">
      <xdr:nvSpPr>
        <xdr:cNvPr id="343" name="Text Box 43">
          <a:extLst>
            <a:ext uri="{FF2B5EF4-FFF2-40B4-BE49-F238E27FC236}">
              <a16:creationId xmlns:a16="http://schemas.microsoft.com/office/drawing/2014/main" id="{00000000-0008-0000-0100-00005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47625"/>
    <xdr:sp macro="" textlink="">
      <xdr:nvSpPr>
        <xdr:cNvPr id="344" name="Text Box 68">
          <a:extLst>
            <a:ext uri="{FF2B5EF4-FFF2-40B4-BE49-F238E27FC236}">
              <a16:creationId xmlns:a16="http://schemas.microsoft.com/office/drawing/2014/main" id="{00000000-0008-0000-0100-000058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47625"/>
    <xdr:sp macro="" textlink="">
      <xdr:nvSpPr>
        <xdr:cNvPr id="345" name="Text Box 69">
          <a:extLst>
            <a:ext uri="{FF2B5EF4-FFF2-40B4-BE49-F238E27FC236}">
              <a16:creationId xmlns:a16="http://schemas.microsoft.com/office/drawing/2014/main" id="{00000000-0008-0000-0100-000059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47625"/>
    <xdr:sp macro="" textlink="">
      <xdr:nvSpPr>
        <xdr:cNvPr id="346" name="Text Box 70">
          <a:extLst>
            <a:ext uri="{FF2B5EF4-FFF2-40B4-BE49-F238E27FC236}">
              <a16:creationId xmlns:a16="http://schemas.microsoft.com/office/drawing/2014/main" id="{00000000-0008-0000-0100-00005A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47625"/>
    <xdr:sp macro="" textlink="">
      <xdr:nvSpPr>
        <xdr:cNvPr id="347" name="Text Box 71">
          <a:extLst>
            <a:ext uri="{FF2B5EF4-FFF2-40B4-BE49-F238E27FC236}">
              <a16:creationId xmlns:a16="http://schemas.microsoft.com/office/drawing/2014/main" id="{00000000-0008-0000-0100-00005B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47625"/>
    <xdr:sp macro="" textlink="">
      <xdr:nvSpPr>
        <xdr:cNvPr id="348" name="Text Box 72">
          <a:extLst>
            <a:ext uri="{FF2B5EF4-FFF2-40B4-BE49-F238E27FC236}">
              <a16:creationId xmlns:a16="http://schemas.microsoft.com/office/drawing/2014/main" id="{00000000-0008-0000-0100-00005C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47625"/>
    <xdr:sp macro="" textlink="">
      <xdr:nvSpPr>
        <xdr:cNvPr id="349" name="Text Box 73">
          <a:extLst>
            <a:ext uri="{FF2B5EF4-FFF2-40B4-BE49-F238E27FC236}">
              <a16:creationId xmlns:a16="http://schemas.microsoft.com/office/drawing/2014/main" id="{00000000-0008-0000-0100-00005D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28575"/>
    <xdr:sp macro="" textlink="">
      <xdr:nvSpPr>
        <xdr:cNvPr id="350" name="Text Box 46">
          <a:extLst>
            <a:ext uri="{FF2B5EF4-FFF2-40B4-BE49-F238E27FC236}">
              <a16:creationId xmlns:a16="http://schemas.microsoft.com/office/drawing/2014/main" id="{00000000-0008-0000-0100-00005E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28575"/>
    <xdr:sp macro="" textlink="">
      <xdr:nvSpPr>
        <xdr:cNvPr id="351" name="Text Box 43">
          <a:extLst>
            <a:ext uri="{FF2B5EF4-FFF2-40B4-BE49-F238E27FC236}">
              <a16:creationId xmlns:a16="http://schemas.microsoft.com/office/drawing/2014/main" id="{00000000-0008-0000-0100-00005F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28575"/>
    <xdr:sp macro="" textlink="">
      <xdr:nvSpPr>
        <xdr:cNvPr id="352" name="Text Box 46">
          <a:extLst>
            <a:ext uri="{FF2B5EF4-FFF2-40B4-BE49-F238E27FC236}">
              <a16:creationId xmlns:a16="http://schemas.microsoft.com/office/drawing/2014/main" id="{00000000-0008-0000-0100-000060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28575"/>
    <xdr:sp macro="" textlink="">
      <xdr:nvSpPr>
        <xdr:cNvPr id="353" name="Text Box 43">
          <a:extLst>
            <a:ext uri="{FF2B5EF4-FFF2-40B4-BE49-F238E27FC236}">
              <a16:creationId xmlns:a16="http://schemas.microsoft.com/office/drawing/2014/main" id="{00000000-0008-0000-0100-000061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194</xdr:row>
      <xdr:rowOff>0</xdr:rowOff>
    </xdr:from>
    <xdr:ext cx="0" cy="171450"/>
    <xdr:sp macro="" textlink="">
      <xdr:nvSpPr>
        <xdr:cNvPr id="354" name="Text Box 10">
          <a:extLst>
            <a:ext uri="{FF2B5EF4-FFF2-40B4-BE49-F238E27FC236}">
              <a16:creationId xmlns:a16="http://schemas.microsoft.com/office/drawing/2014/main" id="{00000000-0008-0000-0100-000062010000}"/>
            </a:ext>
          </a:extLst>
        </xdr:cNvPr>
        <xdr:cNvSpPr txBox="1">
          <a:spLocks noChangeArrowheads="1"/>
        </xdr:cNvSpPr>
      </xdr:nvSpPr>
      <xdr:spPr bwMode="auto">
        <a:xfrm>
          <a:off x="1057275" y="26384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194</xdr:row>
      <xdr:rowOff>0</xdr:rowOff>
    </xdr:from>
    <xdr:ext cx="0" cy="171450"/>
    <xdr:sp macro="" textlink="">
      <xdr:nvSpPr>
        <xdr:cNvPr id="355" name="Text Box 11">
          <a:extLst>
            <a:ext uri="{FF2B5EF4-FFF2-40B4-BE49-F238E27FC236}">
              <a16:creationId xmlns:a16="http://schemas.microsoft.com/office/drawing/2014/main" id="{00000000-0008-0000-0100-000063010000}"/>
            </a:ext>
          </a:extLst>
        </xdr:cNvPr>
        <xdr:cNvSpPr txBox="1">
          <a:spLocks noChangeArrowheads="1"/>
        </xdr:cNvSpPr>
      </xdr:nvSpPr>
      <xdr:spPr bwMode="auto">
        <a:xfrm>
          <a:off x="1057275" y="26384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171450"/>
    <xdr:sp macro="" textlink="">
      <xdr:nvSpPr>
        <xdr:cNvPr id="356" name="Text Box 65">
          <a:extLst>
            <a:ext uri="{FF2B5EF4-FFF2-40B4-BE49-F238E27FC236}">
              <a16:creationId xmlns:a16="http://schemas.microsoft.com/office/drawing/2014/main" id="{00000000-0008-0000-0100-000064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171450"/>
    <xdr:sp macro="" textlink="">
      <xdr:nvSpPr>
        <xdr:cNvPr id="357" name="Text Box 91">
          <a:extLst>
            <a:ext uri="{FF2B5EF4-FFF2-40B4-BE49-F238E27FC236}">
              <a16:creationId xmlns:a16="http://schemas.microsoft.com/office/drawing/2014/main" id="{00000000-0008-0000-0100-000065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171450"/>
    <xdr:sp macro="" textlink="">
      <xdr:nvSpPr>
        <xdr:cNvPr id="358" name="Text Box 65">
          <a:extLst>
            <a:ext uri="{FF2B5EF4-FFF2-40B4-BE49-F238E27FC236}">
              <a16:creationId xmlns:a16="http://schemas.microsoft.com/office/drawing/2014/main" id="{00000000-0008-0000-0100-00006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171450"/>
    <xdr:sp macro="" textlink="">
      <xdr:nvSpPr>
        <xdr:cNvPr id="359" name="Text Box 91">
          <a:extLst>
            <a:ext uri="{FF2B5EF4-FFF2-40B4-BE49-F238E27FC236}">
              <a16:creationId xmlns:a16="http://schemas.microsoft.com/office/drawing/2014/main" id="{00000000-0008-0000-0100-00006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194</xdr:row>
      <xdr:rowOff>0</xdr:rowOff>
    </xdr:from>
    <xdr:ext cx="76200" cy="171450"/>
    <xdr:sp macro="" textlink="">
      <xdr:nvSpPr>
        <xdr:cNvPr id="360" name="Text Box 46">
          <a:extLst>
            <a:ext uri="{FF2B5EF4-FFF2-40B4-BE49-F238E27FC236}">
              <a16:creationId xmlns:a16="http://schemas.microsoft.com/office/drawing/2014/main" id="{00000000-0008-0000-0100-000068010000}"/>
            </a:ext>
          </a:extLst>
        </xdr:cNvPr>
        <xdr:cNvSpPr txBox="1">
          <a:spLocks noChangeArrowheads="1"/>
        </xdr:cNvSpPr>
      </xdr:nvSpPr>
      <xdr:spPr bwMode="auto">
        <a:xfrm>
          <a:off x="50577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194</xdr:row>
      <xdr:rowOff>0</xdr:rowOff>
    </xdr:from>
    <xdr:ext cx="76200" cy="171450"/>
    <xdr:sp macro="" textlink="">
      <xdr:nvSpPr>
        <xdr:cNvPr id="361" name="Text Box 43">
          <a:extLst>
            <a:ext uri="{FF2B5EF4-FFF2-40B4-BE49-F238E27FC236}">
              <a16:creationId xmlns:a16="http://schemas.microsoft.com/office/drawing/2014/main" id="{00000000-0008-0000-0100-000069010000}"/>
            </a:ext>
          </a:extLst>
        </xdr:cNvPr>
        <xdr:cNvSpPr txBox="1">
          <a:spLocks noChangeArrowheads="1"/>
        </xdr:cNvSpPr>
      </xdr:nvSpPr>
      <xdr:spPr bwMode="auto">
        <a:xfrm>
          <a:off x="50577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66675"/>
    <xdr:sp macro="" textlink="">
      <xdr:nvSpPr>
        <xdr:cNvPr id="362" name="Text Box 68">
          <a:extLst>
            <a:ext uri="{FF2B5EF4-FFF2-40B4-BE49-F238E27FC236}">
              <a16:creationId xmlns:a16="http://schemas.microsoft.com/office/drawing/2014/main" id="{00000000-0008-0000-0100-00006A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66675"/>
    <xdr:sp macro="" textlink="">
      <xdr:nvSpPr>
        <xdr:cNvPr id="363" name="Text Box 69">
          <a:extLst>
            <a:ext uri="{FF2B5EF4-FFF2-40B4-BE49-F238E27FC236}">
              <a16:creationId xmlns:a16="http://schemas.microsoft.com/office/drawing/2014/main" id="{00000000-0008-0000-0100-00006B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66675"/>
    <xdr:sp macro="" textlink="">
      <xdr:nvSpPr>
        <xdr:cNvPr id="364" name="Text Box 70">
          <a:extLst>
            <a:ext uri="{FF2B5EF4-FFF2-40B4-BE49-F238E27FC236}">
              <a16:creationId xmlns:a16="http://schemas.microsoft.com/office/drawing/2014/main" id="{00000000-0008-0000-0100-00006C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66675"/>
    <xdr:sp macro="" textlink="">
      <xdr:nvSpPr>
        <xdr:cNvPr id="365" name="Text Box 71">
          <a:extLst>
            <a:ext uri="{FF2B5EF4-FFF2-40B4-BE49-F238E27FC236}">
              <a16:creationId xmlns:a16="http://schemas.microsoft.com/office/drawing/2014/main" id="{00000000-0008-0000-0100-00006D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66675"/>
    <xdr:sp macro="" textlink="">
      <xdr:nvSpPr>
        <xdr:cNvPr id="366" name="Text Box 72">
          <a:extLst>
            <a:ext uri="{FF2B5EF4-FFF2-40B4-BE49-F238E27FC236}">
              <a16:creationId xmlns:a16="http://schemas.microsoft.com/office/drawing/2014/main" id="{00000000-0008-0000-0100-00006E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66675"/>
    <xdr:sp macro="" textlink="">
      <xdr:nvSpPr>
        <xdr:cNvPr id="367" name="Text Box 73">
          <a:extLst>
            <a:ext uri="{FF2B5EF4-FFF2-40B4-BE49-F238E27FC236}">
              <a16:creationId xmlns:a16="http://schemas.microsoft.com/office/drawing/2014/main" id="{00000000-0008-0000-0100-00006F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28575"/>
    <xdr:sp macro="" textlink="">
      <xdr:nvSpPr>
        <xdr:cNvPr id="368" name="Text Box 46">
          <a:extLst>
            <a:ext uri="{FF2B5EF4-FFF2-40B4-BE49-F238E27FC236}">
              <a16:creationId xmlns:a16="http://schemas.microsoft.com/office/drawing/2014/main" id="{00000000-0008-0000-0100-000070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28575"/>
    <xdr:sp macro="" textlink="">
      <xdr:nvSpPr>
        <xdr:cNvPr id="369" name="Text Box 43">
          <a:extLst>
            <a:ext uri="{FF2B5EF4-FFF2-40B4-BE49-F238E27FC236}">
              <a16:creationId xmlns:a16="http://schemas.microsoft.com/office/drawing/2014/main" id="{00000000-0008-0000-0100-000071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28575"/>
    <xdr:sp macro="" textlink="">
      <xdr:nvSpPr>
        <xdr:cNvPr id="370" name="Text Box 46">
          <a:extLst>
            <a:ext uri="{FF2B5EF4-FFF2-40B4-BE49-F238E27FC236}">
              <a16:creationId xmlns:a16="http://schemas.microsoft.com/office/drawing/2014/main" id="{00000000-0008-0000-0100-000072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28575"/>
    <xdr:sp macro="" textlink="">
      <xdr:nvSpPr>
        <xdr:cNvPr id="371" name="Text Box 43">
          <a:extLst>
            <a:ext uri="{FF2B5EF4-FFF2-40B4-BE49-F238E27FC236}">
              <a16:creationId xmlns:a16="http://schemas.microsoft.com/office/drawing/2014/main" id="{00000000-0008-0000-0100-000073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66675"/>
    <xdr:sp macro="" textlink="">
      <xdr:nvSpPr>
        <xdr:cNvPr id="372" name="Text Box 68">
          <a:extLst>
            <a:ext uri="{FF2B5EF4-FFF2-40B4-BE49-F238E27FC236}">
              <a16:creationId xmlns:a16="http://schemas.microsoft.com/office/drawing/2014/main" id="{00000000-0008-0000-0100-000074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66675"/>
    <xdr:sp macro="" textlink="">
      <xdr:nvSpPr>
        <xdr:cNvPr id="373" name="Text Box 69">
          <a:extLst>
            <a:ext uri="{FF2B5EF4-FFF2-40B4-BE49-F238E27FC236}">
              <a16:creationId xmlns:a16="http://schemas.microsoft.com/office/drawing/2014/main" id="{00000000-0008-0000-0100-000075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66675"/>
    <xdr:sp macro="" textlink="">
      <xdr:nvSpPr>
        <xdr:cNvPr id="374" name="Text Box 70">
          <a:extLst>
            <a:ext uri="{FF2B5EF4-FFF2-40B4-BE49-F238E27FC236}">
              <a16:creationId xmlns:a16="http://schemas.microsoft.com/office/drawing/2014/main" id="{00000000-0008-0000-0100-00007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66675"/>
    <xdr:sp macro="" textlink="">
      <xdr:nvSpPr>
        <xdr:cNvPr id="375" name="Text Box 71">
          <a:extLst>
            <a:ext uri="{FF2B5EF4-FFF2-40B4-BE49-F238E27FC236}">
              <a16:creationId xmlns:a16="http://schemas.microsoft.com/office/drawing/2014/main" id="{00000000-0008-0000-0100-00007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66675"/>
    <xdr:sp macro="" textlink="">
      <xdr:nvSpPr>
        <xdr:cNvPr id="376" name="Text Box 72">
          <a:extLst>
            <a:ext uri="{FF2B5EF4-FFF2-40B4-BE49-F238E27FC236}">
              <a16:creationId xmlns:a16="http://schemas.microsoft.com/office/drawing/2014/main" id="{00000000-0008-0000-0100-000078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66675"/>
    <xdr:sp macro="" textlink="">
      <xdr:nvSpPr>
        <xdr:cNvPr id="377" name="Text Box 73">
          <a:extLst>
            <a:ext uri="{FF2B5EF4-FFF2-40B4-BE49-F238E27FC236}">
              <a16:creationId xmlns:a16="http://schemas.microsoft.com/office/drawing/2014/main" id="{00000000-0008-0000-0100-000079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28575"/>
    <xdr:sp macro="" textlink="">
      <xdr:nvSpPr>
        <xdr:cNvPr id="378" name="Text Box 46">
          <a:extLst>
            <a:ext uri="{FF2B5EF4-FFF2-40B4-BE49-F238E27FC236}">
              <a16:creationId xmlns:a16="http://schemas.microsoft.com/office/drawing/2014/main" id="{00000000-0008-0000-0100-00007A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28575"/>
    <xdr:sp macro="" textlink="">
      <xdr:nvSpPr>
        <xdr:cNvPr id="379" name="Text Box 43">
          <a:extLst>
            <a:ext uri="{FF2B5EF4-FFF2-40B4-BE49-F238E27FC236}">
              <a16:creationId xmlns:a16="http://schemas.microsoft.com/office/drawing/2014/main" id="{00000000-0008-0000-0100-00007B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28575"/>
    <xdr:sp macro="" textlink="">
      <xdr:nvSpPr>
        <xdr:cNvPr id="380" name="Text Box 46">
          <a:extLst>
            <a:ext uri="{FF2B5EF4-FFF2-40B4-BE49-F238E27FC236}">
              <a16:creationId xmlns:a16="http://schemas.microsoft.com/office/drawing/2014/main" id="{00000000-0008-0000-0100-00007C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28575"/>
    <xdr:sp macro="" textlink="">
      <xdr:nvSpPr>
        <xdr:cNvPr id="381" name="Text Box 43">
          <a:extLst>
            <a:ext uri="{FF2B5EF4-FFF2-40B4-BE49-F238E27FC236}">
              <a16:creationId xmlns:a16="http://schemas.microsoft.com/office/drawing/2014/main" id="{00000000-0008-0000-0100-00007D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47625"/>
    <xdr:sp macro="" textlink="">
      <xdr:nvSpPr>
        <xdr:cNvPr id="382" name="Text Box 68">
          <a:extLst>
            <a:ext uri="{FF2B5EF4-FFF2-40B4-BE49-F238E27FC236}">
              <a16:creationId xmlns:a16="http://schemas.microsoft.com/office/drawing/2014/main" id="{00000000-0008-0000-0100-00007E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47625"/>
    <xdr:sp macro="" textlink="">
      <xdr:nvSpPr>
        <xdr:cNvPr id="383" name="Text Box 69">
          <a:extLst>
            <a:ext uri="{FF2B5EF4-FFF2-40B4-BE49-F238E27FC236}">
              <a16:creationId xmlns:a16="http://schemas.microsoft.com/office/drawing/2014/main" id="{00000000-0008-0000-0100-00007F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47625"/>
    <xdr:sp macro="" textlink="">
      <xdr:nvSpPr>
        <xdr:cNvPr id="384" name="Text Box 70">
          <a:extLst>
            <a:ext uri="{FF2B5EF4-FFF2-40B4-BE49-F238E27FC236}">
              <a16:creationId xmlns:a16="http://schemas.microsoft.com/office/drawing/2014/main" id="{00000000-0008-0000-0100-000080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47625"/>
    <xdr:sp macro="" textlink="">
      <xdr:nvSpPr>
        <xdr:cNvPr id="385" name="Text Box 71">
          <a:extLst>
            <a:ext uri="{FF2B5EF4-FFF2-40B4-BE49-F238E27FC236}">
              <a16:creationId xmlns:a16="http://schemas.microsoft.com/office/drawing/2014/main" id="{00000000-0008-0000-0100-000081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47625"/>
    <xdr:sp macro="" textlink="">
      <xdr:nvSpPr>
        <xdr:cNvPr id="386" name="Text Box 72">
          <a:extLst>
            <a:ext uri="{FF2B5EF4-FFF2-40B4-BE49-F238E27FC236}">
              <a16:creationId xmlns:a16="http://schemas.microsoft.com/office/drawing/2014/main" id="{00000000-0008-0000-0100-000082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47625"/>
    <xdr:sp macro="" textlink="">
      <xdr:nvSpPr>
        <xdr:cNvPr id="387" name="Text Box 73">
          <a:extLst>
            <a:ext uri="{FF2B5EF4-FFF2-40B4-BE49-F238E27FC236}">
              <a16:creationId xmlns:a16="http://schemas.microsoft.com/office/drawing/2014/main" id="{00000000-0008-0000-0100-000083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28575"/>
    <xdr:sp macro="" textlink="">
      <xdr:nvSpPr>
        <xdr:cNvPr id="388" name="Text Box 46">
          <a:extLst>
            <a:ext uri="{FF2B5EF4-FFF2-40B4-BE49-F238E27FC236}">
              <a16:creationId xmlns:a16="http://schemas.microsoft.com/office/drawing/2014/main" id="{00000000-0008-0000-0100-000084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28575"/>
    <xdr:sp macro="" textlink="">
      <xdr:nvSpPr>
        <xdr:cNvPr id="389" name="Text Box 43">
          <a:extLst>
            <a:ext uri="{FF2B5EF4-FFF2-40B4-BE49-F238E27FC236}">
              <a16:creationId xmlns:a16="http://schemas.microsoft.com/office/drawing/2014/main" id="{00000000-0008-0000-0100-000085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28575"/>
    <xdr:sp macro="" textlink="">
      <xdr:nvSpPr>
        <xdr:cNvPr id="390" name="Text Box 46">
          <a:extLst>
            <a:ext uri="{FF2B5EF4-FFF2-40B4-BE49-F238E27FC236}">
              <a16:creationId xmlns:a16="http://schemas.microsoft.com/office/drawing/2014/main" id="{00000000-0008-0000-0100-00008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28575"/>
    <xdr:sp macro="" textlink="">
      <xdr:nvSpPr>
        <xdr:cNvPr id="391" name="Text Box 43">
          <a:extLst>
            <a:ext uri="{FF2B5EF4-FFF2-40B4-BE49-F238E27FC236}">
              <a16:creationId xmlns:a16="http://schemas.microsoft.com/office/drawing/2014/main" id="{00000000-0008-0000-0100-00008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447675</xdr:colOff>
      <xdr:row>194</xdr:row>
      <xdr:rowOff>0</xdr:rowOff>
    </xdr:from>
    <xdr:ext cx="0" cy="171450"/>
    <xdr:sp macro="" textlink="">
      <xdr:nvSpPr>
        <xdr:cNvPr id="392" name="Text Box 10">
          <a:extLst>
            <a:ext uri="{FF2B5EF4-FFF2-40B4-BE49-F238E27FC236}">
              <a16:creationId xmlns:a16="http://schemas.microsoft.com/office/drawing/2014/main" id="{00000000-0008-0000-0100-000088010000}"/>
            </a:ext>
          </a:extLst>
        </xdr:cNvPr>
        <xdr:cNvSpPr txBox="1">
          <a:spLocks noChangeArrowheads="1"/>
        </xdr:cNvSpPr>
      </xdr:nvSpPr>
      <xdr:spPr bwMode="auto">
        <a:xfrm>
          <a:off x="13801725" y="593788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409575</xdr:colOff>
      <xdr:row>194</xdr:row>
      <xdr:rowOff>0</xdr:rowOff>
    </xdr:from>
    <xdr:ext cx="0" cy="171450"/>
    <xdr:sp macro="" textlink="">
      <xdr:nvSpPr>
        <xdr:cNvPr id="393" name="Text Box 11">
          <a:extLst>
            <a:ext uri="{FF2B5EF4-FFF2-40B4-BE49-F238E27FC236}">
              <a16:creationId xmlns:a16="http://schemas.microsoft.com/office/drawing/2014/main" id="{00000000-0008-0000-0100-000089010000}"/>
            </a:ext>
          </a:extLst>
        </xdr:cNvPr>
        <xdr:cNvSpPr txBox="1">
          <a:spLocks noChangeArrowheads="1"/>
        </xdr:cNvSpPr>
      </xdr:nvSpPr>
      <xdr:spPr bwMode="auto">
        <a:xfrm>
          <a:off x="16811625" y="59121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171450"/>
    <xdr:sp macro="" textlink="">
      <xdr:nvSpPr>
        <xdr:cNvPr id="394" name="Text Box 65">
          <a:extLst>
            <a:ext uri="{FF2B5EF4-FFF2-40B4-BE49-F238E27FC236}">
              <a16:creationId xmlns:a16="http://schemas.microsoft.com/office/drawing/2014/main" id="{00000000-0008-0000-0100-00008A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171450"/>
    <xdr:sp macro="" textlink="">
      <xdr:nvSpPr>
        <xdr:cNvPr id="395" name="Text Box 91">
          <a:extLst>
            <a:ext uri="{FF2B5EF4-FFF2-40B4-BE49-F238E27FC236}">
              <a16:creationId xmlns:a16="http://schemas.microsoft.com/office/drawing/2014/main" id="{00000000-0008-0000-0100-00008B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171450"/>
    <xdr:sp macro="" textlink="">
      <xdr:nvSpPr>
        <xdr:cNvPr id="396" name="Text Box 65">
          <a:extLst>
            <a:ext uri="{FF2B5EF4-FFF2-40B4-BE49-F238E27FC236}">
              <a16:creationId xmlns:a16="http://schemas.microsoft.com/office/drawing/2014/main" id="{00000000-0008-0000-0100-00008C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171450"/>
    <xdr:sp macro="" textlink="">
      <xdr:nvSpPr>
        <xdr:cNvPr id="397" name="Text Box 91">
          <a:extLst>
            <a:ext uri="{FF2B5EF4-FFF2-40B4-BE49-F238E27FC236}">
              <a16:creationId xmlns:a16="http://schemas.microsoft.com/office/drawing/2014/main" id="{00000000-0008-0000-0100-00008D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194</xdr:row>
      <xdr:rowOff>0</xdr:rowOff>
    </xdr:from>
    <xdr:ext cx="76200" cy="171450"/>
    <xdr:sp macro="" textlink="">
      <xdr:nvSpPr>
        <xdr:cNvPr id="398" name="Text Box 46">
          <a:extLst>
            <a:ext uri="{FF2B5EF4-FFF2-40B4-BE49-F238E27FC236}">
              <a16:creationId xmlns:a16="http://schemas.microsoft.com/office/drawing/2014/main" id="{00000000-0008-0000-0100-00008E010000}"/>
            </a:ext>
          </a:extLst>
        </xdr:cNvPr>
        <xdr:cNvSpPr txBox="1">
          <a:spLocks noChangeArrowheads="1"/>
        </xdr:cNvSpPr>
      </xdr:nvSpPr>
      <xdr:spPr bwMode="auto">
        <a:xfrm>
          <a:off x="50577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194</xdr:row>
      <xdr:rowOff>0</xdr:rowOff>
    </xdr:from>
    <xdr:ext cx="76200" cy="171450"/>
    <xdr:sp macro="" textlink="">
      <xdr:nvSpPr>
        <xdr:cNvPr id="399" name="Text Box 43">
          <a:extLst>
            <a:ext uri="{FF2B5EF4-FFF2-40B4-BE49-F238E27FC236}">
              <a16:creationId xmlns:a16="http://schemas.microsoft.com/office/drawing/2014/main" id="{00000000-0008-0000-0100-00008F010000}"/>
            </a:ext>
          </a:extLst>
        </xdr:cNvPr>
        <xdr:cNvSpPr txBox="1">
          <a:spLocks noChangeArrowheads="1"/>
        </xdr:cNvSpPr>
      </xdr:nvSpPr>
      <xdr:spPr bwMode="auto">
        <a:xfrm>
          <a:off x="50577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66675"/>
    <xdr:sp macro="" textlink="">
      <xdr:nvSpPr>
        <xdr:cNvPr id="400" name="Text Box 68">
          <a:extLst>
            <a:ext uri="{FF2B5EF4-FFF2-40B4-BE49-F238E27FC236}">
              <a16:creationId xmlns:a16="http://schemas.microsoft.com/office/drawing/2014/main" id="{00000000-0008-0000-0100-000090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66675"/>
    <xdr:sp macro="" textlink="">
      <xdr:nvSpPr>
        <xdr:cNvPr id="401" name="Text Box 69">
          <a:extLst>
            <a:ext uri="{FF2B5EF4-FFF2-40B4-BE49-F238E27FC236}">
              <a16:creationId xmlns:a16="http://schemas.microsoft.com/office/drawing/2014/main" id="{00000000-0008-0000-0100-000091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66675"/>
    <xdr:sp macro="" textlink="">
      <xdr:nvSpPr>
        <xdr:cNvPr id="402" name="Text Box 70">
          <a:extLst>
            <a:ext uri="{FF2B5EF4-FFF2-40B4-BE49-F238E27FC236}">
              <a16:creationId xmlns:a16="http://schemas.microsoft.com/office/drawing/2014/main" id="{00000000-0008-0000-0100-000092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66675"/>
    <xdr:sp macro="" textlink="">
      <xdr:nvSpPr>
        <xdr:cNvPr id="403" name="Text Box 71">
          <a:extLst>
            <a:ext uri="{FF2B5EF4-FFF2-40B4-BE49-F238E27FC236}">
              <a16:creationId xmlns:a16="http://schemas.microsoft.com/office/drawing/2014/main" id="{00000000-0008-0000-0100-000093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66675"/>
    <xdr:sp macro="" textlink="">
      <xdr:nvSpPr>
        <xdr:cNvPr id="404" name="Text Box 72">
          <a:extLst>
            <a:ext uri="{FF2B5EF4-FFF2-40B4-BE49-F238E27FC236}">
              <a16:creationId xmlns:a16="http://schemas.microsoft.com/office/drawing/2014/main" id="{00000000-0008-0000-0100-000094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66675"/>
    <xdr:sp macro="" textlink="">
      <xdr:nvSpPr>
        <xdr:cNvPr id="405" name="Text Box 73">
          <a:extLst>
            <a:ext uri="{FF2B5EF4-FFF2-40B4-BE49-F238E27FC236}">
              <a16:creationId xmlns:a16="http://schemas.microsoft.com/office/drawing/2014/main" id="{00000000-0008-0000-0100-000095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28575"/>
    <xdr:sp macro="" textlink="">
      <xdr:nvSpPr>
        <xdr:cNvPr id="406" name="Text Box 46">
          <a:extLst>
            <a:ext uri="{FF2B5EF4-FFF2-40B4-BE49-F238E27FC236}">
              <a16:creationId xmlns:a16="http://schemas.microsoft.com/office/drawing/2014/main" id="{00000000-0008-0000-0100-00009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28575"/>
    <xdr:sp macro="" textlink="">
      <xdr:nvSpPr>
        <xdr:cNvPr id="407" name="Text Box 43">
          <a:extLst>
            <a:ext uri="{FF2B5EF4-FFF2-40B4-BE49-F238E27FC236}">
              <a16:creationId xmlns:a16="http://schemas.microsoft.com/office/drawing/2014/main" id="{00000000-0008-0000-0100-00009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28575"/>
    <xdr:sp macro="" textlink="">
      <xdr:nvSpPr>
        <xdr:cNvPr id="408" name="Text Box 46">
          <a:extLst>
            <a:ext uri="{FF2B5EF4-FFF2-40B4-BE49-F238E27FC236}">
              <a16:creationId xmlns:a16="http://schemas.microsoft.com/office/drawing/2014/main" id="{00000000-0008-0000-0100-000098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28575"/>
    <xdr:sp macro="" textlink="">
      <xdr:nvSpPr>
        <xdr:cNvPr id="409" name="Text Box 43">
          <a:extLst>
            <a:ext uri="{FF2B5EF4-FFF2-40B4-BE49-F238E27FC236}">
              <a16:creationId xmlns:a16="http://schemas.microsoft.com/office/drawing/2014/main" id="{00000000-0008-0000-0100-000099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66675"/>
    <xdr:sp macro="" textlink="">
      <xdr:nvSpPr>
        <xdr:cNvPr id="410" name="Text Box 68">
          <a:extLst>
            <a:ext uri="{FF2B5EF4-FFF2-40B4-BE49-F238E27FC236}">
              <a16:creationId xmlns:a16="http://schemas.microsoft.com/office/drawing/2014/main" id="{00000000-0008-0000-0100-00009A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66675"/>
    <xdr:sp macro="" textlink="">
      <xdr:nvSpPr>
        <xdr:cNvPr id="411" name="Text Box 69">
          <a:extLst>
            <a:ext uri="{FF2B5EF4-FFF2-40B4-BE49-F238E27FC236}">
              <a16:creationId xmlns:a16="http://schemas.microsoft.com/office/drawing/2014/main" id="{00000000-0008-0000-0100-00009B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66675"/>
    <xdr:sp macro="" textlink="">
      <xdr:nvSpPr>
        <xdr:cNvPr id="412" name="Text Box 70">
          <a:extLst>
            <a:ext uri="{FF2B5EF4-FFF2-40B4-BE49-F238E27FC236}">
              <a16:creationId xmlns:a16="http://schemas.microsoft.com/office/drawing/2014/main" id="{00000000-0008-0000-0100-00009C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66675"/>
    <xdr:sp macro="" textlink="">
      <xdr:nvSpPr>
        <xdr:cNvPr id="413" name="Text Box 71">
          <a:extLst>
            <a:ext uri="{FF2B5EF4-FFF2-40B4-BE49-F238E27FC236}">
              <a16:creationId xmlns:a16="http://schemas.microsoft.com/office/drawing/2014/main" id="{00000000-0008-0000-0100-00009D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66675"/>
    <xdr:sp macro="" textlink="">
      <xdr:nvSpPr>
        <xdr:cNvPr id="414" name="Text Box 72">
          <a:extLst>
            <a:ext uri="{FF2B5EF4-FFF2-40B4-BE49-F238E27FC236}">
              <a16:creationId xmlns:a16="http://schemas.microsoft.com/office/drawing/2014/main" id="{00000000-0008-0000-0100-00009E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66675"/>
    <xdr:sp macro="" textlink="">
      <xdr:nvSpPr>
        <xdr:cNvPr id="415" name="Text Box 73">
          <a:extLst>
            <a:ext uri="{FF2B5EF4-FFF2-40B4-BE49-F238E27FC236}">
              <a16:creationId xmlns:a16="http://schemas.microsoft.com/office/drawing/2014/main" id="{00000000-0008-0000-0100-00009F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28575"/>
    <xdr:sp macro="" textlink="">
      <xdr:nvSpPr>
        <xdr:cNvPr id="416" name="Text Box 46">
          <a:extLst>
            <a:ext uri="{FF2B5EF4-FFF2-40B4-BE49-F238E27FC236}">
              <a16:creationId xmlns:a16="http://schemas.microsoft.com/office/drawing/2014/main" id="{00000000-0008-0000-0100-0000A0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28575"/>
    <xdr:sp macro="" textlink="">
      <xdr:nvSpPr>
        <xdr:cNvPr id="417" name="Text Box 43">
          <a:extLst>
            <a:ext uri="{FF2B5EF4-FFF2-40B4-BE49-F238E27FC236}">
              <a16:creationId xmlns:a16="http://schemas.microsoft.com/office/drawing/2014/main" id="{00000000-0008-0000-0100-0000A1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28575"/>
    <xdr:sp macro="" textlink="">
      <xdr:nvSpPr>
        <xdr:cNvPr id="418" name="Text Box 46">
          <a:extLst>
            <a:ext uri="{FF2B5EF4-FFF2-40B4-BE49-F238E27FC236}">
              <a16:creationId xmlns:a16="http://schemas.microsoft.com/office/drawing/2014/main" id="{00000000-0008-0000-0100-0000A2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28575"/>
    <xdr:sp macro="" textlink="">
      <xdr:nvSpPr>
        <xdr:cNvPr id="419" name="Text Box 43">
          <a:extLst>
            <a:ext uri="{FF2B5EF4-FFF2-40B4-BE49-F238E27FC236}">
              <a16:creationId xmlns:a16="http://schemas.microsoft.com/office/drawing/2014/main" id="{00000000-0008-0000-0100-0000A3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47625"/>
    <xdr:sp macro="" textlink="">
      <xdr:nvSpPr>
        <xdr:cNvPr id="420" name="Text Box 68">
          <a:extLst>
            <a:ext uri="{FF2B5EF4-FFF2-40B4-BE49-F238E27FC236}">
              <a16:creationId xmlns:a16="http://schemas.microsoft.com/office/drawing/2014/main" id="{00000000-0008-0000-0100-0000A4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47625"/>
    <xdr:sp macro="" textlink="">
      <xdr:nvSpPr>
        <xdr:cNvPr id="421" name="Text Box 69">
          <a:extLst>
            <a:ext uri="{FF2B5EF4-FFF2-40B4-BE49-F238E27FC236}">
              <a16:creationId xmlns:a16="http://schemas.microsoft.com/office/drawing/2014/main" id="{00000000-0008-0000-0100-0000A5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47625"/>
    <xdr:sp macro="" textlink="">
      <xdr:nvSpPr>
        <xdr:cNvPr id="422" name="Text Box 70">
          <a:extLst>
            <a:ext uri="{FF2B5EF4-FFF2-40B4-BE49-F238E27FC236}">
              <a16:creationId xmlns:a16="http://schemas.microsoft.com/office/drawing/2014/main" id="{00000000-0008-0000-0100-0000A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47625"/>
    <xdr:sp macro="" textlink="">
      <xdr:nvSpPr>
        <xdr:cNvPr id="423" name="Text Box 71">
          <a:extLst>
            <a:ext uri="{FF2B5EF4-FFF2-40B4-BE49-F238E27FC236}">
              <a16:creationId xmlns:a16="http://schemas.microsoft.com/office/drawing/2014/main" id="{00000000-0008-0000-0100-0000A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47625"/>
    <xdr:sp macro="" textlink="">
      <xdr:nvSpPr>
        <xdr:cNvPr id="424" name="Text Box 72">
          <a:extLst>
            <a:ext uri="{FF2B5EF4-FFF2-40B4-BE49-F238E27FC236}">
              <a16:creationId xmlns:a16="http://schemas.microsoft.com/office/drawing/2014/main" id="{00000000-0008-0000-0100-0000A8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47625"/>
    <xdr:sp macro="" textlink="">
      <xdr:nvSpPr>
        <xdr:cNvPr id="425" name="Text Box 73">
          <a:extLst>
            <a:ext uri="{FF2B5EF4-FFF2-40B4-BE49-F238E27FC236}">
              <a16:creationId xmlns:a16="http://schemas.microsoft.com/office/drawing/2014/main" id="{00000000-0008-0000-0100-0000A9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28575"/>
    <xdr:sp macro="" textlink="">
      <xdr:nvSpPr>
        <xdr:cNvPr id="426" name="Text Box 46">
          <a:extLst>
            <a:ext uri="{FF2B5EF4-FFF2-40B4-BE49-F238E27FC236}">
              <a16:creationId xmlns:a16="http://schemas.microsoft.com/office/drawing/2014/main" id="{00000000-0008-0000-0100-0000AA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28575"/>
    <xdr:sp macro="" textlink="">
      <xdr:nvSpPr>
        <xdr:cNvPr id="427" name="Text Box 43">
          <a:extLst>
            <a:ext uri="{FF2B5EF4-FFF2-40B4-BE49-F238E27FC236}">
              <a16:creationId xmlns:a16="http://schemas.microsoft.com/office/drawing/2014/main" id="{00000000-0008-0000-0100-0000AB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28575"/>
    <xdr:sp macro="" textlink="">
      <xdr:nvSpPr>
        <xdr:cNvPr id="428" name="Text Box 46">
          <a:extLst>
            <a:ext uri="{FF2B5EF4-FFF2-40B4-BE49-F238E27FC236}">
              <a16:creationId xmlns:a16="http://schemas.microsoft.com/office/drawing/2014/main" id="{00000000-0008-0000-0100-0000AC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28575"/>
    <xdr:sp macro="" textlink="">
      <xdr:nvSpPr>
        <xdr:cNvPr id="429" name="Text Box 43">
          <a:extLst>
            <a:ext uri="{FF2B5EF4-FFF2-40B4-BE49-F238E27FC236}">
              <a16:creationId xmlns:a16="http://schemas.microsoft.com/office/drawing/2014/main" id="{00000000-0008-0000-0100-0000AD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38100</xdr:colOff>
      <xdr:row>194</xdr:row>
      <xdr:rowOff>0</xdr:rowOff>
    </xdr:from>
    <xdr:ext cx="0" cy="171450"/>
    <xdr:sp macro="" textlink="">
      <xdr:nvSpPr>
        <xdr:cNvPr id="430" name="Text Box 10">
          <a:extLst>
            <a:ext uri="{FF2B5EF4-FFF2-40B4-BE49-F238E27FC236}">
              <a16:creationId xmlns:a16="http://schemas.microsoft.com/office/drawing/2014/main" id="{00000000-0008-0000-0100-0000AE010000}"/>
            </a:ext>
          </a:extLst>
        </xdr:cNvPr>
        <xdr:cNvSpPr txBox="1">
          <a:spLocks noChangeArrowheads="1"/>
        </xdr:cNvSpPr>
      </xdr:nvSpPr>
      <xdr:spPr bwMode="auto">
        <a:xfrm>
          <a:off x="20707350" y="581977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161925</xdr:colOff>
      <xdr:row>117</xdr:row>
      <xdr:rowOff>9525</xdr:rowOff>
    </xdr:from>
    <xdr:ext cx="457200" cy="190500"/>
    <xdr:sp macro="" textlink="">
      <xdr:nvSpPr>
        <xdr:cNvPr id="431" name="Text Box 11">
          <a:extLst>
            <a:ext uri="{FF2B5EF4-FFF2-40B4-BE49-F238E27FC236}">
              <a16:creationId xmlns:a16="http://schemas.microsoft.com/office/drawing/2014/main" id="{00000000-0008-0000-0100-0000AF010000}"/>
            </a:ext>
          </a:extLst>
        </xdr:cNvPr>
        <xdr:cNvSpPr txBox="1">
          <a:spLocks noChangeArrowheads="1"/>
        </xdr:cNvSpPr>
      </xdr:nvSpPr>
      <xdr:spPr bwMode="auto">
        <a:xfrm>
          <a:off x="16563975" y="31003875"/>
          <a:ext cx="457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171450"/>
    <xdr:sp macro="" textlink="">
      <xdr:nvSpPr>
        <xdr:cNvPr id="432" name="Text Box 65">
          <a:extLst>
            <a:ext uri="{FF2B5EF4-FFF2-40B4-BE49-F238E27FC236}">
              <a16:creationId xmlns:a16="http://schemas.microsoft.com/office/drawing/2014/main" id="{00000000-0008-0000-0100-0000B0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171450"/>
    <xdr:sp macro="" textlink="">
      <xdr:nvSpPr>
        <xdr:cNvPr id="433" name="Text Box 91">
          <a:extLst>
            <a:ext uri="{FF2B5EF4-FFF2-40B4-BE49-F238E27FC236}">
              <a16:creationId xmlns:a16="http://schemas.microsoft.com/office/drawing/2014/main" id="{00000000-0008-0000-0100-0000B1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171450"/>
    <xdr:sp macro="" textlink="">
      <xdr:nvSpPr>
        <xdr:cNvPr id="434" name="Text Box 65">
          <a:extLst>
            <a:ext uri="{FF2B5EF4-FFF2-40B4-BE49-F238E27FC236}">
              <a16:creationId xmlns:a16="http://schemas.microsoft.com/office/drawing/2014/main" id="{00000000-0008-0000-0100-0000B2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171450"/>
    <xdr:sp macro="" textlink="">
      <xdr:nvSpPr>
        <xdr:cNvPr id="435" name="Text Box 91">
          <a:extLst>
            <a:ext uri="{FF2B5EF4-FFF2-40B4-BE49-F238E27FC236}">
              <a16:creationId xmlns:a16="http://schemas.microsoft.com/office/drawing/2014/main" id="{00000000-0008-0000-0100-0000B3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194</xdr:row>
      <xdr:rowOff>0</xdr:rowOff>
    </xdr:from>
    <xdr:ext cx="76200" cy="171450"/>
    <xdr:sp macro="" textlink="">
      <xdr:nvSpPr>
        <xdr:cNvPr id="436" name="Text Box 46">
          <a:extLst>
            <a:ext uri="{FF2B5EF4-FFF2-40B4-BE49-F238E27FC236}">
              <a16:creationId xmlns:a16="http://schemas.microsoft.com/office/drawing/2014/main" id="{00000000-0008-0000-0100-0000B4010000}"/>
            </a:ext>
          </a:extLst>
        </xdr:cNvPr>
        <xdr:cNvSpPr txBox="1">
          <a:spLocks noChangeArrowheads="1"/>
        </xdr:cNvSpPr>
      </xdr:nvSpPr>
      <xdr:spPr bwMode="auto">
        <a:xfrm>
          <a:off x="50577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194</xdr:row>
      <xdr:rowOff>0</xdr:rowOff>
    </xdr:from>
    <xdr:ext cx="76200" cy="171450"/>
    <xdr:sp macro="" textlink="">
      <xdr:nvSpPr>
        <xdr:cNvPr id="437" name="Text Box 43">
          <a:extLst>
            <a:ext uri="{FF2B5EF4-FFF2-40B4-BE49-F238E27FC236}">
              <a16:creationId xmlns:a16="http://schemas.microsoft.com/office/drawing/2014/main" id="{00000000-0008-0000-0100-0000B5010000}"/>
            </a:ext>
          </a:extLst>
        </xdr:cNvPr>
        <xdr:cNvSpPr txBox="1">
          <a:spLocks noChangeArrowheads="1"/>
        </xdr:cNvSpPr>
      </xdr:nvSpPr>
      <xdr:spPr bwMode="auto">
        <a:xfrm>
          <a:off x="5057775" y="26384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66675"/>
    <xdr:sp macro="" textlink="">
      <xdr:nvSpPr>
        <xdr:cNvPr id="438" name="Text Box 68">
          <a:extLst>
            <a:ext uri="{FF2B5EF4-FFF2-40B4-BE49-F238E27FC236}">
              <a16:creationId xmlns:a16="http://schemas.microsoft.com/office/drawing/2014/main" id="{00000000-0008-0000-0100-0000B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66675"/>
    <xdr:sp macro="" textlink="">
      <xdr:nvSpPr>
        <xdr:cNvPr id="439" name="Text Box 69">
          <a:extLst>
            <a:ext uri="{FF2B5EF4-FFF2-40B4-BE49-F238E27FC236}">
              <a16:creationId xmlns:a16="http://schemas.microsoft.com/office/drawing/2014/main" id="{00000000-0008-0000-0100-0000B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66675"/>
    <xdr:sp macro="" textlink="">
      <xdr:nvSpPr>
        <xdr:cNvPr id="440" name="Text Box 70">
          <a:extLst>
            <a:ext uri="{FF2B5EF4-FFF2-40B4-BE49-F238E27FC236}">
              <a16:creationId xmlns:a16="http://schemas.microsoft.com/office/drawing/2014/main" id="{00000000-0008-0000-0100-0000B8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66675"/>
    <xdr:sp macro="" textlink="">
      <xdr:nvSpPr>
        <xdr:cNvPr id="441" name="Text Box 71">
          <a:extLst>
            <a:ext uri="{FF2B5EF4-FFF2-40B4-BE49-F238E27FC236}">
              <a16:creationId xmlns:a16="http://schemas.microsoft.com/office/drawing/2014/main" id="{00000000-0008-0000-0100-0000B9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66675"/>
    <xdr:sp macro="" textlink="">
      <xdr:nvSpPr>
        <xdr:cNvPr id="442" name="Text Box 72">
          <a:extLst>
            <a:ext uri="{FF2B5EF4-FFF2-40B4-BE49-F238E27FC236}">
              <a16:creationId xmlns:a16="http://schemas.microsoft.com/office/drawing/2014/main" id="{00000000-0008-0000-0100-0000BA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66675"/>
    <xdr:sp macro="" textlink="">
      <xdr:nvSpPr>
        <xdr:cNvPr id="443" name="Text Box 73">
          <a:extLst>
            <a:ext uri="{FF2B5EF4-FFF2-40B4-BE49-F238E27FC236}">
              <a16:creationId xmlns:a16="http://schemas.microsoft.com/office/drawing/2014/main" id="{00000000-0008-0000-0100-0000BB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28575"/>
    <xdr:sp macro="" textlink="">
      <xdr:nvSpPr>
        <xdr:cNvPr id="444" name="Text Box 46">
          <a:extLst>
            <a:ext uri="{FF2B5EF4-FFF2-40B4-BE49-F238E27FC236}">
              <a16:creationId xmlns:a16="http://schemas.microsoft.com/office/drawing/2014/main" id="{00000000-0008-0000-0100-0000BC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28575"/>
    <xdr:sp macro="" textlink="">
      <xdr:nvSpPr>
        <xdr:cNvPr id="445" name="Text Box 43">
          <a:extLst>
            <a:ext uri="{FF2B5EF4-FFF2-40B4-BE49-F238E27FC236}">
              <a16:creationId xmlns:a16="http://schemas.microsoft.com/office/drawing/2014/main" id="{00000000-0008-0000-0100-0000BD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28575"/>
    <xdr:sp macro="" textlink="">
      <xdr:nvSpPr>
        <xdr:cNvPr id="446" name="Text Box 46">
          <a:extLst>
            <a:ext uri="{FF2B5EF4-FFF2-40B4-BE49-F238E27FC236}">
              <a16:creationId xmlns:a16="http://schemas.microsoft.com/office/drawing/2014/main" id="{00000000-0008-0000-0100-0000BE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28575"/>
    <xdr:sp macro="" textlink="">
      <xdr:nvSpPr>
        <xdr:cNvPr id="447" name="Text Box 43">
          <a:extLst>
            <a:ext uri="{FF2B5EF4-FFF2-40B4-BE49-F238E27FC236}">
              <a16:creationId xmlns:a16="http://schemas.microsoft.com/office/drawing/2014/main" id="{00000000-0008-0000-0100-0000BF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66675"/>
    <xdr:sp macro="" textlink="">
      <xdr:nvSpPr>
        <xdr:cNvPr id="448" name="Text Box 68">
          <a:extLst>
            <a:ext uri="{FF2B5EF4-FFF2-40B4-BE49-F238E27FC236}">
              <a16:creationId xmlns:a16="http://schemas.microsoft.com/office/drawing/2014/main" id="{00000000-0008-0000-0100-0000C0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66675"/>
    <xdr:sp macro="" textlink="">
      <xdr:nvSpPr>
        <xdr:cNvPr id="449" name="Text Box 69">
          <a:extLst>
            <a:ext uri="{FF2B5EF4-FFF2-40B4-BE49-F238E27FC236}">
              <a16:creationId xmlns:a16="http://schemas.microsoft.com/office/drawing/2014/main" id="{00000000-0008-0000-0100-0000C1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66675"/>
    <xdr:sp macro="" textlink="">
      <xdr:nvSpPr>
        <xdr:cNvPr id="450" name="Text Box 70">
          <a:extLst>
            <a:ext uri="{FF2B5EF4-FFF2-40B4-BE49-F238E27FC236}">
              <a16:creationId xmlns:a16="http://schemas.microsoft.com/office/drawing/2014/main" id="{00000000-0008-0000-0100-0000C2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66675"/>
    <xdr:sp macro="" textlink="">
      <xdr:nvSpPr>
        <xdr:cNvPr id="451" name="Text Box 71">
          <a:extLst>
            <a:ext uri="{FF2B5EF4-FFF2-40B4-BE49-F238E27FC236}">
              <a16:creationId xmlns:a16="http://schemas.microsoft.com/office/drawing/2014/main" id="{00000000-0008-0000-0100-0000C3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66675"/>
    <xdr:sp macro="" textlink="">
      <xdr:nvSpPr>
        <xdr:cNvPr id="452" name="Text Box 72">
          <a:extLst>
            <a:ext uri="{FF2B5EF4-FFF2-40B4-BE49-F238E27FC236}">
              <a16:creationId xmlns:a16="http://schemas.microsoft.com/office/drawing/2014/main" id="{00000000-0008-0000-0100-0000C4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66675"/>
    <xdr:sp macro="" textlink="">
      <xdr:nvSpPr>
        <xdr:cNvPr id="453" name="Text Box 73">
          <a:extLst>
            <a:ext uri="{FF2B5EF4-FFF2-40B4-BE49-F238E27FC236}">
              <a16:creationId xmlns:a16="http://schemas.microsoft.com/office/drawing/2014/main" id="{00000000-0008-0000-0100-0000C5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28575"/>
    <xdr:sp macro="" textlink="">
      <xdr:nvSpPr>
        <xdr:cNvPr id="454" name="Text Box 46">
          <a:extLst>
            <a:ext uri="{FF2B5EF4-FFF2-40B4-BE49-F238E27FC236}">
              <a16:creationId xmlns:a16="http://schemas.microsoft.com/office/drawing/2014/main" id="{00000000-0008-0000-0100-0000C6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28575"/>
    <xdr:sp macro="" textlink="">
      <xdr:nvSpPr>
        <xdr:cNvPr id="455" name="Text Box 43">
          <a:extLst>
            <a:ext uri="{FF2B5EF4-FFF2-40B4-BE49-F238E27FC236}">
              <a16:creationId xmlns:a16="http://schemas.microsoft.com/office/drawing/2014/main" id="{00000000-0008-0000-0100-0000C7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28575"/>
    <xdr:sp macro="" textlink="">
      <xdr:nvSpPr>
        <xdr:cNvPr id="456" name="Text Box 46">
          <a:extLst>
            <a:ext uri="{FF2B5EF4-FFF2-40B4-BE49-F238E27FC236}">
              <a16:creationId xmlns:a16="http://schemas.microsoft.com/office/drawing/2014/main" id="{00000000-0008-0000-0100-0000C8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28575"/>
    <xdr:sp macro="" textlink="">
      <xdr:nvSpPr>
        <xdr:cNvPr id="457" name="Text Box 43">
          <a:extLst>
            <a:ext uri="{FF2B5EF4-FFF2-40B4-BE49-F238E27FC236}">
              <a16:creationId xmlns:a16="http://schemas.microsoft.com/office/drawing/2014/main" id="{00000000-0008-0000-0100-0000C9010000}"/>
            </a:ext>
          </a:extLst>
        </xdr:cNvPr>
        <xdr:cNvSpPr txBox="1">
          <a:spLocks noChangeArrowheads="1"/>
        </xdr:cNvSpPr>
      </xdr:nvSpPr>
      <xdr:spPr bwMode="auto">
        <a:xfrm>
          <a:off x="4448175" y="2638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47625"/>
    <xdr:sp macro="" textlink="">
      <xdr:nvSpPr>
        <xdr:cNvPr id="458" name="Text Box 68">
          <a:extLst>
            <a:ext uri="{FF2B5EF4-FFF2-40B4-BE49-F238E27FC236}">
              <a16:creationId xmlns:a16="http://schemas.microsoft.com/office/drawing/2014/main" id="{A2375CF9-41C3-4FB4-BBEB-E9F03E44F2F9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47625"/>
    <xdr:sp macro="" textlink="">
      <xdr:nvSpPr>
        <xdr:cNvPr id="459" name="Text Box 69">
          <a:extLst>
            <a:ext uri="{FF2B5EF4-FFF2-40B4-BE49-F238E27FC236}">
              <a16:creationId xmlns:a16="http://schemas.microsoft.com/office/drawing/2014/main" id="{87D5536B-0301-44E0-BE99-A2B010FA5D5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47625"/>
    <xdr:sp macro="" textlink="">
      <xdr:nvSpPr>
        <xdr:cNvPr id="460" name="Text Box 70">
          <a:extLst>
            <a:ext uri="{FF2B5EF4-FFF2-40B4-BE49-F238E27FC236}">
              <a16:creationId xmlns:a16="http://schemas.microsoft.com/office/drawing/2014/main" id="{BB4DC3A7-E2D4-4049-98BF-41D0EAFC4D9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47625"/>
    <xdr:sp macro="" textlink="">
      <xdr:nvSpPr>
        <xdr:cNvPr id="461" name="Text Box 71">
          <a:extLst>
            <a:ext uri="{FF2B5EF4-FFF2-40B4-BE49-F238E27FC236}">
              <a16:creationId xmlns:a16="http://schemas.microsoft.com/office/drawing/2014/main" id="{4FAC0562-66BF-467B-BCA3-F8845E95733F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47625"/>
    <xdr:sp macro="" textlink="">
      <xdr:nvSpPr>
        <xdr:cNvPr id="462" name="Text Box 72">
          <a:extLst>
            <a:ext uri="{FF2B5EF4-FFF2-40B4-BE49-F238E27FC236}">
              <a16:creationId xmlns:a16="http://schemas.microsoft.com/office/drawing/2014/main" id="{0425B26F-FFEA-402C-B753-711B06B6C312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47625"/>
    <xdr:sp macro="" textlink="">
      <xdr:nvSpPr>
        <xdr:cNvPr id="463" name="Text Box 73">
          <a:extLst>
            <a:ext uri="{FF2B5EF4-FFF2-40B4-BE49-F238E27FC236}">
              <a16:creationId xmlns:a16="http://schemas.microsoft.com/office/drawing/2014/main" id="{40D5B04E-8044-4239-8231-A726043A7D54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28575"/>
    <xdr:sp macro="" textlink="">
      <xdr:nvSpPr>
        <xdr:cNvPr id="464" name="Text Box 46">
          <a:extLst>
            <a:ext uri="{FF2B5EF4-FFF2-40B4-BE49-F238E27FC236}">
              <a16:creationId xmlns:a16="http://schemas.microsoft.com/office/drawing/2014/main" id="{3B0F3E12-08A0-439D-BA82-5DADB14A3FF3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28575"/>
    <xdr:sp macro="" textlink="">
      <xdr:nvSpPr>
        <xdr:cNvPr id="465" name="Text Box 43">
          <a:extLst>
            <a:ext uri="{FF2B5EF4-FFF2-40B4-BE49-F238E27FC236}">
              <a16:creationId xmlns:a16="http://schemas.microsoft.com/office/drawing/2014/main" id="{A0637EBC-5246-49E1-9BEB-59E6F15521D2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28575"/>
    <xdr:sp macro="" textlink="">
      <xdr:nvSpPr>
        <xdr:cNvPr id="466" name="Text Box 46">
          <a:extLst>
            <a:ext uri="{FF2B5EF4-FFF2-40B4-BE49-F238E27FC236}">
              <a16:creationId xmlns:a16="http://schemas.microsoft.com/office/drawing/2014/main" id="{80F84587-55B1-4BF1-A57D-151584EDAB1D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28575"/>
    <xdr:sp macro="" textlink="">
      <xdr:nvSpPr>
        <xdr:cNvPr id="467" name="Text Box 43">
          <a:extLst>
            <a:ext uri="{FF2B5EF4-FFF2-40B4-BE49-F238E27FC236}">
              <a16:creationId xmlns:a16="http://schemas.microsoft.com/office/drawing/2014/main" id="{164A1C31-04A9-459F-B5AF-8071D12953E9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194</xdr:row>
      <xdr:rowOff>0</xdr:rowOff>
    </xdr:from>
    <xdr:ext cx="0" cy="171450"/>
    <xdr:sp macro="" textlink="">
      <xdr:nvSpPr>
        <xdr:cNvPr id="468" name="Text Box 10">
          <a:extLst>
            <a:ext uri="{FF2B5EF4-FFF2-40B4-BE49-F238E27FC236}">
              <a16:creationId xmlns:a16="http://schemas.microsoft.com/office/drawing/2014/main" id="{13CC1F9A-B6C3-47AD-B381-51C4BD02E10C}"/>
            </a:ext>
          </a:extLst>
        </xdr:cNvPr>
        <xdr:cNvSpPr txBox="1">
          <a:spLocks noChangeArrowheads="1"/>
        </xdr:cNvSpPr>
      </xdr:nvSpPr>
      <xdr:spPr bwMode="auto">
        <a:xfrm>
          <a:off x="1057275" y="38538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194</xdr:row>
      <xdr:rowOff>0</xdr:rowOff>
    </xdr:from>
    <xdr:ext cx="0" cy="171450"/>
    <xdr:sp macro="" textlink="">
      <xdr:nvSpPr>
        <xdr:cNvPr id="469" name="Text Box 11">
          <a:extLst>
            <a:ext uri="{FF2B5EF4-FFF2-40B4-BE49-F238E27FC236}">
              <a16:creationId xmlns:a16="http://schemas.microsoft.com/office/drawing/2014/main" id="{23B8E949-3B36-4649-8978-34828258DDDC}"/>
            </a:ext>
          </a:extLst>
        </xdr:cNvPr>
        <xdr:cNvSpPr txBox="1">
          <a:spLocks noChangeArrowheads="1"/>
        </xdr:cNvSpPr>
      </xdr:nvSpPr>
      <xdr:spPr bwMode="auto">
        <a:xfrm>
          <a:off x="1057275" y="38538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171450"/>
    <xdr:sp macro="" textlink="">
      <xdr:nvSpPr>
        <xdr:cNvPr id="470" name="Text Box 65">
          <a:extLst>
            <a:ext uri="{FF2B5EF4-FFF2-40B4-BE49-F238E27FC236}">
              <a16:creationId xmlns:a16="http://schemas.microsoft.com/office/drawing/2014/main" id="{FBAE653E-DEE0-47AD-B793-2F48F9A73BB7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171450"/>
    <xdr:sp macro="" textlink="">
      <xdr:nvSpPr>
        <xdr:cNvPr id="471" name="Text Box 91">
          <a:extLst>
            <a:ext uri="{FF2B5EF4-FFF2-40B4-BE49-F238E27FC236}">
              <a16:creationId xmlns:a16="http://schemas.microsoft.com/office/drawing/2014/main" id="{A2B6BF2E-B9DB-4CA3-A641-CF48A68C315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171450"/>
    <xdr:sp macro="" textlink="">
      <xdr:nvSpPr>
        <xdr:cNvPr id="472" name="Text Box 65">
          <a:extLst>
            <a:ext uri="{FF2B5EF4-FFF2-40B4-BE49-F238E27FC236}">
              <a16:creationId xmlns:a16="http://schemas.microsoft.com/office/drawing/2014/main" id="{78F43441-EEC5-45DC-ACD2-69B2941012ED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171450"/>
    <xdr:sp macro="" textlink="">
      <xdr:nvSpPr>
        <xdr:cNvPr id="473" name="Text Box 91">
          <a:extLst>
            <a:ext uri="{FF2B5EF4-FFF2-40B4-BE49-F238E27FC236}">
              <a16:creationId xmlns:a16="http://schemas.microsoft.com/office/drawing/2014/main" id="{8AAC8BDC-E62B-48D7-81D4-86AE8354E5BD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194</xdr:row>
      <xdr:rowOff>0</xdr:rowOff>
    </xdr:from>
    <xdr:ext cx="76200" cy="171450"/>
    <xdr:sp macro="" textlink="">
      <xdr:nvSpPr>
        <xdr:cNvPr id="474" name="Text Box 46">
          <a:extLst>
            <a:ext uri="{FF2B5EF4-FFF2-40B4-BE49-F238E27FC236}">
              <a16:creationId xmlns:a16="http://schemas.microsoft.com/office/drawing/2014/main" id="{1B411389-1537-4980-B6E3-194AF7D98B99}"/>
            </a:ext>
          </a:extLst>
        </xdr:cNvPr>
        <xdr:cNvSpPr txBox="1">
          <a:spLocks noChangeArrowheads="1"/>
        </xdr:cNvSpPr>
      </xdr:nvSpPr>
      <xdr:spPr bwMode="auto">
        <a:xfrm>
          <a:off x="43338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194</xdr:row>
      <xdr:rowOff>0</xdr:rowOff>
    </xdr:from>
    <xdr:ext cx="76200" cy="171450"/>
    <xdr:sp macro="" textlink="">
      <xdr:nvSpPr>
        <xdr:cNvPr id="475" name="Text Box 43">
          <a:extLst>
            <a:ext uri="{FF2B5EF4-FFF2-40B4-BE49-F238E27FC236}">
              <a16:creationId xmlns:a16="http://schemas.microsoft.com/office/drawing/2014/main" id="{210572C3-8AFC-4F52-8101-08953DEAAF93}"/>
            </a:ext>
          </a:extLst>
        </xdr:cNvPr>
        <xdr:cNvSpPr txBox="1">
          <a:spLocks noChangeArrowheads="1"/>
        </xdr:cNvSpPr>
      </xdr:nvSpPr>
      <xdr:spPr bwMode="auto">
        <a:xfrm>
          <a:off x="43338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66675"/>
    <xdr:sp macro="" textlink="">
      <xdr:nvSpPr>
        <xdr:cNvPr id="476" name="Text Box 68">
          <a:extLst>
            <a:ext uri="{FF2B5EF4-FFF2-40B4-BE49-F238E27FC236}">
              <a16:creationId xmlns:a16="http://schemas.microsoft.com/office/drawing/2014/main" id="{8EE6E88B-BFFA-49BB-8D57-985C645C84B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66675"/>
    <xdr:sp macro="" textlink="">
      <xdr:nvSpPr>
        <xdr:cNvPr id="477" name="Text Box 69">
          <a:extLst>
            <a:ext uri="{FF2B5EF4-FFF2-40B4-BE49-F238E27FC236}">
              <a16:creationId xmlns:a16="http://schemas.microsoft.com/office/drawing/2014/main" id="{D02D1392-6E3E-4C6C-BD56-10C5AE83D9F4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66675"/>
    <xdr:sp macro="" textlink="">
      <xdr:nvSpPr>
        <xdr:cNvPr id="478" name="Text Box 70">
          <a:extLst>
            <a:ext uri="{FF2B5EF4-FFF2-40B4-BE49-F238E27FC236}">
              <a16:creationId xmlns:a16="http://schemas.microsoft.com/office/drawing/2014/main" id="{563E3A8A-8AA1-4F56-B4C9-A79DC3F1F462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66675"/>
    <xdr:sp macro="" textlink="">
      <xdr:nvSpPr>
        <xdr:cNvPr id="479" name="Text Box 71">
          <a:extLst>
            <a:ext uri="{FF2B5EF4-FFF2-40B4-BE49-F238E27FC236}">
              <a16:creationId xmlns:a16="http://schemas.microsoft.com/office/drawing/2014/main" id="{1E3FD25C-2C9D-414A-87D0-84E8B168710F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66675"/>
    <xdr:sp macro="" textlink="">
      <xdr:nvSpPr>
        <xdr:cNvPr id="480" name="Text Box 72">
          <a:extLst>
            <a:ext uri="{FF2B5EF4-FFF2-40B4-BE49-F238E27FC236}">
              <a16:creationId xmlns:a16="http://schemas.microsoft.com/office/drawing/2014/main" id="{DAE21122-6FAB-4B8F-8831-4E4314A84F5F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66675"/>
    <xdr:sp macro="" textlink="">
      <xdr:nvSpPr>
        <xdr:cNvPr id="481" name="Text Box 73">
          <a:extLst>
            <a:ext uri="{FF2B5EF4-FFF2-40B4-BE49-F238E27FC236}">
              <a16:creationId xmlns:a16="http://schemas.microsoft.com/office/drawing/2014/main" id="{36B8A588-5BEE-413A-BCAF-39D9400A160F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28575"/>
    <xdr:sp macro="" textlink="">
      <xdr:nvSpPr>
        <xdr:cNvPr id="482" name="Text Box 46">
          <a:extLst>
            <a:ext uri="{FF2B5EF4-FFF2-40B4-BE49-F238E27FC236}">
              <a16:creationId xmlns:a16="http://schemas.microsoft.com/office/drawing/2014/main" id="{1DE66661-8A67-4F5F-B32D-D2F6C0140BC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28575"/>
    <xdr:sp macro="" textlink="">
      <xdr:nvSpPr>
        <xdr:cNvPr id="483" name="Text Box 43">
          <a:extLst>
            <a:ext uri="{FF2B5EF4-FFF2-40B4-BE49-F238E27FC236}">
              <a16:creationId xmlns:a16="http://schemas.microsoft.com/office/drawing/2014/main" id="{4EA7F393-6172-4406-940E-9ECAF8156951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28575"/>
    <xdr:sp macro="" textlink="">
      <xdr:nvSpPr>
        <xdr:cNvPr id="484" name="Text Box 46">
          <a:extLst>
            <a:ext uri="{FF2B5EF4-FFF2-40B4-BE49-F238E27FC236}">
              <a16:creationId xmlns:a16="http://schemas.microsoft.com/office/drawing/2014/main" id="{F2F90649-0BD6-4BC7-863E-5855FC7AEEC8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28575"/>
    <xdr:sp macro="" textlink="">
      <xdr:nvSpPr>
        <xdr:cNvPr id="485" name="Text Box 43">
          <a:extLst>
            <a:ext uri="{FF2B5EF4-FFF2-40B4-BE49-F238E27FC236}">
              <a16:creationId xmlns:a16="http://schemas.microsoft.com/office/drawing/2014/main" id="{6D447E43-DF75-46DF-BB32-FE37BE4DADD8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66675"/>
    <xdr:sp macro="" textlink="">
      <xdr:nvSpPr>
        <xdr:cNvPr id="486" name="Text Box 68">
          <a:extLst>
            <a:ext uri="{FF2B5EF4-FFF2-40B4-BE49-F238E27FC236}">
              <a16:creationId xmlns:a16="http://schemas.microsoft.com/office/drawing/2014/main" id="{2C8A86B2-E69B-4D65-9264-8C62875D988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66675"/>
    <xdr:sp macro="" textlink="">
      <xdr:nvSpPr>
        <xdr:cNvPr id="487" name="Text Box 69">
          <a:extLst>
            <a:ext uri="{FF2B5EF4-FFF2-40B4-BE49-F238E27FC236}">
              <a16:creationId xmlns:a16="http://schemas.microsoft.com/office/drawing/2014/main" id="{7AB0B4D8-A295-4404-BB1F-63AC0C1CB61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66675"/>
    <xdr:sp macro="" textlink="">
      <xdr:nvSpPr>
        <xdr:cNvPr id="488" name="Text Box 70">
          <a:extLst>
            <a:ext uri="{FF2B5EF4-FFF2-40B4-BE49-F238E27FC236}">
              <a16:creationId xmlns:a16="http://schemas.microsoft.com/office/drawing/2014/main" id="{B7866F37-6E18-40F1-9A8B-BBE716EAC21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66675"/>
    <xdr:sp macro="" textlink="">
      <xdr:nvSpPr>
        <xdr:cNvPr id="489" name="Text Box 71">
          <a:extLst>
            <a:ext uri="{FF2B5EF4-FFF2-40B4-BE49-F238E27FC236}">
              <a16:creationId xmlns:a16="http://schemas.microsoft.com/office/drawing/2014/main" id="{7DA162EE-4C8F-4158-8A0E-A45CAF9CFF57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66675"/>
    <xdr:sp macro="" textlink="">
      <xdr:nvSpPr>
        <xdr:cNvPr id="490" name="Text Box 72">
          <a:extLst>
            <a:ext uri="{FF2B5EF4-FFF2-40B4-BE49-F238E27FC236}">
              <a16:creationId xmlns:a16="http://schemas.microsoft.com/office/drawing/2014/main" id="{B06BF64A-8CFC-47B9-958F-23E9259FE33E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66675"/>
    <xdr:sp macro="" textlink="">
      <xdr:nvSpPr>
        <xdr:cNvPr id="491" name="Text Box 73">
          <a:extLst>
            <a:ext uri="{FF2B5EF4-FFF2-40B4-BE49-F238E27FC236}">
              <a16:creationId xmlns:a16="http://schemas.microsoft.com/office/drawing/2014/main" id="{D936AAD0-1734-4B6E-AE99-7F7209425B0B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28575"/>
    <xdr:sp macro="" textlink="">
      <xdr:nvSpPr>
        <xdr:cNvPr id="492" name="Text Box 46">
          <a:extLst>
            <a:ext uri="{FF2B5EF4-FFF2-40B4-BE49-F238E27FC236}">
              <a16:creationId xmlns:a16="http://schemas.microsoft.com/office/drawing/2014/main" id="{CE00AAE4-7D04-4CEE-BAD2-8CE0068797C5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28575"/>
    <xdr:sp macro="" textlink="">
      <xdr:nvSpPr>
        <xdr:cNvPr id="493" name="Text Box 43">
          <a:extLst>
            <a:ext uri="{FF2B5EF4-FFF2-40B4-BE49-F238E27FC236}">
              <a16:creationId xmlns:a16="http://schemas.microsoft.com/office/drawing/2014/main" id="{2053D1B7-A5D3-46C8-846D-336923D04E5E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28575"/>
    <xdr:sp macro="" textlink="">
      <xdr:nvSpPr>
        <xdr:cNvPr id="494" name="Text Box 46">
          <a:extLst>
            <a:ext uri="{FF2B5EF4-FFF2-40B4-BE49-F238E27FC236}">
              <a16:creationId xmlns:a16="http://schemas.microsoft.com/office/drawing/2014/main" id="{D01F989E-CF40-4CC9-85A4-91BC2E2B755D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28575"/>
    <xdr:sp macro="" textlink="">
      <xdr:nvSpPr>
        <xdr:cNvPr id="495" name="Text Box 43">
          <a:extLst>
            <a:ext uri="{FF2B5EF4-FFF2-40B4-BE49-F238E27FC236}">
              <a16:creationId xmlns:a16="http://schemas.microsoft.com/office/drawing/2014/main" id="{D33693B9-DB41-4182-B83D-7E869F0CFA81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47625"/>
    <xdr:sp macro="" textlink="">
      <xdr:nvSpPr>
        <xdr:cNvPr id="496" name="Text Box 68">
          <a:extLst>
            <a:ext uri="{FF2B5EF4-FFF2-40B4-BE49-F238E27FC236}">
              <a16:creationId xmlns:a16="http://schemas.microsoft.com/office/drawing/2014/main" id="{C94C64A6-90CC-4722-9368-167599F5FF77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47625"/>
    <xdr:sp macro="" textlink="">
      <xdr:nvSpPr>
        <xdr:cNvPr id="497" name="Text Box 69">
          <a:extLst>
            <a:ext uri="{FF2B5EF4-FFF2-40B4-BE49-F238E27FC236}">
              <a16:creationId xmlns:a16="http://schemas.microsoft.com/office/drawing/2014/main" id="{8F5C007B-8750-48FE-B802-BF87E9E38D9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47625"/>
    <xdr:sp macro="" textlink="">
      <xdr:nvSpPr>
        <xdr:cNvPr id="498" name="Text Box 70">
          <a:extLst>
            <a:ext uri="{FF2B5EF4-FFF2-40B4-BE49-F238E27FC236}">
              <a16:creationId xmlns:a16="http://schemas.microsoft.com/office/drawing/2014/main" id="{7B2D12FA-C353-461B-9C63-45072AB48AE3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47625"/>
    <xdr:sp macro="" textlink="">
      <xdr:nvSpPr>
        <xdr:cNvPr id="499" name="Text Box 71">
          <a:extLst>
            <a:ext uri="{FF2B5EF4-FFF2-40B4-BE49-F238E27FC236}">
              <a16:creationId xmlns:a16="http://schemas.microsoft.com/office/drawing/2014/main" id="{BCF425F6-8E0C-4C7A-BD51-0CF47A264A2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47625"/>
    <xdr:sp macro="" textlink="">
      <xdr:nvSpPr>
        <xdr:cNvPr id="500" name="Text Box 72">
          <a:extLst>
            <a:ext uri="{FF2B5EF4-FFF2-40B4-BE49-F238E27FC236}">
              <a16:creationId xmlns:a16="http://schemas.microsoft.com/office/drawing/2014/main" id="{78E2497A-3523-4914-9535-E97C41E27EF2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47625"/>
    <xdr:sp macro="" textlink="">
      <xdr:nvSpPr>
        <xdr:cNvPr id="501" name="Text Box 73">
          <a:extLst>
            <a:ext uri="{FF2B5EF4-FFF2-40B4-BE49-F238E27FC236}">
              <a16:creationId xmlns:a16="http://schemas.microsoft.com/office/drawing/2014/main" id="{5C5B08B7-9BEF-4B24-A453-2E86308B5B1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28575"/>
    <xdr:sp macro="" textlink="">
      <xdr:nvSpPr>
        <xdr:cNvPr id="502" name="Text Box 46">
          <a:extLst>
            <a:ext uri="{FF2B5EF4-FFF2-40B4-BE49-F238E27FC236}">
              <a16:creationId xmlns:a16="http://schemas.microsoft.com/office/drawing/2014/main" id="{FAE536F3-A5E8-46B0-A1E5-C3BDE96BE497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28575"/>
    <xdr:sp macro="" textlink="">
      <xdr:nvSpPr>
        <xdr:cNvPr id="503" name="Text Box 43">
          <a:extLst>
            <a:ext uri="{FF2B5EF4-FFF2-40B4-BE49-F238E27FC236}">
              <a16:creationId xmlns:a16="http://schemas.microsoft.com/office/drawing/2014/main" id="{405088B7-5C7C-49EA-9CAE-5119CD842DC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28575"/>
    <xdr:sp macro="" textlink="">
      <xdr:nvSpPr>
        <xdr:cNvPr id="504" name="Text Box 46">
          <a:extLst>
            <a:ext uri="{FF2B5EF4-FFF2-40B4-BE49-F238E27FC236}">
              <a16:creationId xmlns:a16="http://schemas.microsoft.com/office/drawing/2014/main" id="{A5B408CA-4812-4593-824F-E54FD2E5B2C6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28575"/>
    <xdr:sp macro="" textlink="">
      <xdr:nvSpPr>
        <xdr:cNvPr id="505" name="Text Box 43">
          <a:extLst>
            <a:ext uri="{FF2B5EF4-FFF2-40B4-BE49-F238E27FC236}">
              <a16:creationId xmlns:a16="http://schemas.microsoft.com/office/drawing/2014/main" id="{195B2718-8002-44B4-8667-B3ABD39AC01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194</xdr:row>
      <xdr:rowOff>0</xdr:rowOff>
    </xdr:from>
    <xdr:ext cx="0" cy="171450"/>
    <xdr:sp macro="" textlink="">
      <xdr:nvSpPr>
        <xdr:cNvPr id="506" name="Text Box 10">
          <a:extLst>
            <a:ext uri="{FF2B5EF4-FFF2-40B4-BE49-F238E27FC236}">
              <a16:creationId xmlns:a16="http://schemas.microsoft.com/office/drawing/2014/main" id="{EEB12BF9-3081-4FDF-B90A-5FA40C5F2D99}"/>
            </a:ext>
          </a:extLst>
        </xdr:cNvPr>
        <xdr:cNvSpPr txBox="1">
          <a:spLocks noChangeArrowheads="1"/>
        </xdr:cNvSpPr>
      </xdr:nvSpPr>
      <xdr:spPr bwMode="auto">
        <a:xfrm>
          <a:off x="1057275" y="38538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194</xdr:row>
      <xdr:rowOff>0</xdr:rowOff>
    </xdr:from>
    <xdr:ext cx="0" cy="171450"/>
    <xdr:sp macro="" textlink="">
      <xdr:nvSpPr>
        <xdr:cNvPr id="507" name="Text Box 11">
          <a:extLst>
            <a:ext uri="{FF2B5EF4-FFF2-40B4-BE49-F238E27FC236}">
              <a16:creationId xmlns:a16="http://schemas.microsoft.com/office/drawing/2014/main" id="{71291E52-62F6-4AFF-A612-51D9FCB661D0}"/>
            </a:ext>
          </a:extLst>
        </xdr:cNvPr>
        <xdr:cNvSpPr txBox="1">
          <a:spLocks noChangeArrowheads="1"/>
        </xdr:cNvSpPr>
      </xdr:nvSpPr>
      <xdr:spPr bwMode="auto">
        <a:xfrm>
          <a:off x="1057275" y="38538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171450"/>
    <xdr:sp macro="" textlink="">
      <xdr:nvSpPr>
        <xdr:cNvPr id="508" name="Text Box 65">
          <a:extLst>
            <a:ext uri="{FF2B5EF4-FFF2-40B4-BE49-F238E27FC236}">
              <a16:creationId xmlns:a16="http://schemas.microsoft.com/office/drawing/2014/main" id="{8E231182-6B52-4748-B73C-8C247F1A32E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171450"/>
    <xdr:sp macro="" textlink="">
      <xdr:nvSpPr>
        <xdr:cNvPr id="509" name="Text Box 91">
          <a:extLst>
            <a:ext uri="{FF2B5EF4-FFF2-40B4-BE49-F238E27FC236}">
              <a16:creationId xmlns:a16="http://schemas.microsoft.com/office/drawing/2014/main" id="{09935B00-EA5A-43CA-8CD9-E2FC4FE5BE07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171450"/>
    <xdr:sp macro="" textlink="">
      <xdr:nvSpPr>
        <xdr:cNvPr id="510" name="Text Box 65">
          <a:extLst>
            <a:ext uri="{FF2B5EF4-FFF2-40B4-BE49-F238E27FC236}">
              <a16:creationId xmlns:a16="http://schemas.microsoft.com/office/drawing/2014/main" id="{859F9682-9C07-4B98-9932-684FBB4ACB8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171450"/>
    <xdr:sp macro="" textlink="">
      <xdr:nvSpPr>
        <xdr:cNvPr id="511" name="Text Box 91">
          <a:extLst>
            <a:ext uri="{FF2B5EF4-FFF2-40B4-BE49-F238E27FC236}">
              <a16:creationId xmlns:a16="http://schemas.microsoft.com/office/drawing/2014/main" id="{4FDED0D3-97FA-4E7E-B1B2-50473DCA945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194</xdr:row>
      <xdr:rowOff>0</xdr:rowOff>
    </xdr:from>
    <xdr:ext cx="76200" cy="171450"/>
    <xdr:sp macro="" textlink="">
      <xdr:nvSpPr>
        <xdr:cNvPr id="512" name="Text Box 46">
          <a:extLst>
            <a:ext uri="{FF2B5EF4-FFF2-40B4-BE49-F238E27FC236}">
              <a16:creationId xmlns:a16="http://schemas.microsoft.com/office/drawing/2014/main" id="{0AEFCA59-2B94-438E-8BAC-C49366F22ED6}"/>
            </a:ext>
          </a:extLst>
        </xdr:cNvPr>
        <xdr:cNvSpPr txBox="1">
          <a:spLocks noChangeArrowheads="1"/>
        </xdr:cNvSpPr>
      </xdr:nvSpPr>
      <xdr:spPr bwMode="auto">
        <a:xfrm>
          <a:off x="43338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194</xdr:row>
      <xdr:rowOff>0</xdr:rowOff>
    </xdr:from>
    <xdr:ext cx="76200" cy="171450"/>
    <xdr:sp macro="" textlink="">
      <xdr:nvSpPr>
        <xdr:cNvPr id="513" name="Text Box 43">
          <a:extLst>
            <a:ext uri="{FF2B5EF4-FFF2-40B4-BE49-F238E27FC236}">
              <a16:creationId xmlns:a16="http://schemas.microsoft.com/office/drawing/2014/main" id="{B856E667-EC53-42CE-9BCD-FB735A20DF3D}"/>
            </a:ext>
          </a:extLst>
        </xdr:cNvPr>
        <xdr:cNvSpPr txBox="1">
          <a:spLocks noChangeArrowheads="1"/>
        </xdr:cNvSpPr>
      </xdr:nvSpPr>
      <xdr:spPr bwMode="auto">
        <a:xfrm>
          <a:off x="43338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66675"/>
    <xdr:sp macro="" textlink="">
      <xdr:nvSpPr>
        <xdr:cNvPr id="514" name="Text Box 68">
          <a:extLst>
            <a:ext uri="{FF2B5EF4-FFF2-40B4-BE49-F238E27FC236}">
              <a16:creationId xmlns:a16="http://schemas.microsoft.com/office/drawing/2014/main" id="{E608FC51-CC55-4DF3-89F9-68DC5AEFEAF5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66675"/>
    <xdr:sp macro="" textlink="">
      <xdr:nvSpPr>
        <xdr:cNvPr id="515" name="Text Box 69">
          <a:extLst>
            <a:ext uri="{FF2B5EF4-FFF2-40B4-BE49-F238E27FC236}">
              <a16:creationId xmlns:a16="http://schemas.microsoft.com/office/drawing/2014/main" id="{0151194B-B9B0-44F9-88A2-B0FE1BDF759D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66675"/>
    <xdr:sp macro="" textlink="">
      <xdr:nvSpPr>
        <xdr:cNvPr id="516" name="Text Box 70">
          <a:extLst>
            <a:ext uri="{FF2B5EF4-FFF2-40B4-BE49-F238E27FC236}">
              <a16:creationId xmlns:a16="http://schemas.microsoft.com/office/drawing/2014/main" id="{909312CE-557D-4E9C-96F1-54A45B8F4CBB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66675"/>
    <xdr:sp macro="" textlink="">
      <xdr:nvSpPr>
        <xdr:cNvPr id="517" name="Text Box 71">
          <a:extLst>
            <a:ext uri="{FF2B5EF4-FFF2-40B4-BE49-F238E27FC236}">
              <a16:creationId xmlns:a16="http://schemas.microsoft.com/office/drawing/2014/main" id="{2C6D88AE-9550-4BE6-A71A-19DB3475AD23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66675"/>
    <xdr:sp macro="" textlink="">
      <xdr:nvSpPr>
        <xdr:cNvPr id="518" name="Text Box 72">
          <a:extLst>
            <a:ext uri="{FF2B5EF4-FFF2-40B4-BE49-F238E27FC236}">
              <a16:creationId xmlns:a16="http://schemas.microsoft.com/office/drawing/2014/main" id="{126A473D-CDB4-4067-BCBB-B46FDF4CD5D3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66675"/>
    <xdr:sp macro="" textlink="">
      <xdr:nvSpPr>
        <xdr:cNvPr id="519" name="Text Box 73">
          <a:extLst>
            <a:ext uri="{FF2B5EF4-FFF2-40B4-BE49-F238E27FC236}">
              <a16:creationId xmlns:a16="http://schemas.microsoft.com/office/drawing/2014/main" id="{CC09FBD4-A4AB-45D3-A24B-D6DA29D3C959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28575"/>
    <xdr:sp macro="" textlink="">
      <xdr:nvSpPr>
        <xdr:cNvPr id="520" name="Text Box 46">
          <a:extLst>
            <a:ext uri="{FF2B5EF4-FFF2-40B4-BE49-F238E27FC236}">
              <a16:creationId xmlns:a16="http://schemas.microsoft.com/office/drawing/2014/main" id="{531E9D35-F7EC-49D2-B658-44C94F9A26A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28575"/>
    <xdr:sp macro="" textlink="">
      <xdr:nvSpPr>
        <xdr:cNvPr id="521" name="Text Box 43">
          <a:extLst>
            <a:ext uri="{FF2B5EF4-FFF2-40B4-BE49-F238E27FC236}">
              <a16:creationId xmlns:a16="http://schemas.microsoft.com/office/drawing/2014/main" id="{845C53CC-843E-4D7B-9ACE-EC90DBCCC9B9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28575"/>
    <xdr:sp macro="" textlink="">
      <xdr:nvSpPr>
        <xdr:cNvPr id="522" name="Text Box 46">
          <a:extLst>
            <a:ext uri="{FF2B5EF4-FFF2-40B4-BE49-F238E27FC236}">
              <a16:creationId xmlns:a16="http://schemas.microsoft.com/office/drawing/2014/main" id="{A342E48D-2856-4E93-9522-048001A34A52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28575"/>
    <xdr:sp macro="" textlink="">
      <xdr:nvSpPr>
        <xdr:cNvPr id="523" name="Text Box 43">
          <a:extLst>
            <a:ext uri="{FF2B5EF4-FFF2-40B4-BE49-F238E27FC236}">
              <a16:creationId xmlns:a16="http://schemas.microsoft.com/office/drawing/2014/main" id="{55684ADD-ABEB-4142-B90E-ABF1FCC5CB65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66675"/>
    <xdr:sp macro="" textlink="">
      <xdr:nvSpPr>
        <xdr:cNvPr id="524" name="Text Box 68">
          <a:extLst>
            <a:ext uri="{FF2B5EF4-FFF2-40B4-BE49-F238E27FC236}">
              <a16:creationId xmlns:a16="http://schemas.microsoft.com/office/drawing/2014/main" id="{94F2A510-2531-4CF8-936B-E3CDF614C1EE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66675"/>
    <xdr:sp macro="" textlink="">
      <xdr:nvSpPr>
        <xdr:cNvPr id="525" name="Text Box 69">
          <a:extLst>
            <a:ext uri="{FF2B5EF4-FFF2-40B4-BE49-F238E27FC236}">
              <a16:creationId xmlns:a16="http://schemas.microsoft.com/office/drawing/2014/main" id="{F0B1302F-EED2-49F5-B292-E6B8C2A8C3E5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66675"/>
    <xdr:sp macro="" textlink="">
      <xdr:nvSpPr>
        <xdr:cNvPr id="526" name="Text Box 70">
          <a:extLst>
            <a:ext uri="{FF2B5EF4-FFF2-40B4-BE49-F238E27FC236}">
              <a16:creationId xmlns:a16="http://schemas.microsoft.com/office/drawing/2014/main" id="{1A88D0AB-AE30-457F-8666-0464F3F3439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66675"/>
    <xdr:sp macro="" textlink="">
      <xdr:nvSpPr>
        <xdr:cNvPr id="527" name="Text Box 71">
          <a:extLst>
            <a:ext uri="{FF2B5EF4-FFF2-40B4-BE49-F238E27FC236}">
              <a16:creationId xmlns:a16="http://schemas.microsoft.com/office/drawing/2014/main" id="{1B9C0810-AF8E-4DBE-A5EF-F283C72326FF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66675"/>
    <xdr:sp macro="" textlink="">
      <xdr:nvSpPr>
        <xdr:cNvPr id="528" name="Text Box 72">
          <a:extLst>
            <a:ext uri="{FF2B5EF4-FFF2-40B4-BE49-F238E27FC236}">
              <a16:creationId xmlns:a16="http://schemas.microsoft.com/office/drawing/2014/main" id="{B88E2924-9752-45D6-AA9F-350AEF8D4AFF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66675"/>
    <xdr:sp macro="" textlink="">
      <xdr:nvSpPr>
        <xdr:cNvPr id="529" name="Text Box 73">
          <a:extLst>
            <a:ext uri="{FF2B5EF4-FFF2-40B4-BE49-F238E27FC236}">
              <a16:creationId xmlns:a16="http://schemas.microsoft.com/office/drawing/2014/main" id="{CB20BC8F-FAC3-49F0-927C-9678EA94B90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28575"/>
    <xdr:sp macro="" textlink="">
      <xdr:nvSpPr>
        <xdr:cNvPr id="530" name="Text Box 46">
          <a:extLst>
            <a:ext uri="{FF2B5EF4-FFF2-40B4-BE49-F238E27FC236}">
              <a16:creationId xmlns:a16="http://schemas.microsoft.com/office/drawing/2014/main" id="{DBDC0D0F-37F8-4988-B36C-C0D9A7877BA5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28575"/>
    <xdr:sp macro="" textlink="">
      <xdr:nvSpPr>
        <xdr:cNvPr id="531" name="Text Box 43">
          <a:extLst>
            <a:ext uri="{FF2B5EF4-FFF2-40B4-BE49-F238E27FC236}">
              <a16:creationId xmlns:a16="http://schemas.microsoft.com/office/drawing/2014/main" id="{65356185-CE72-4095-945D-3FEAF3D7C6E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28575"/>
    <xdr:sp macro="" textlink="">
      <xdr:nvSpPr>
        <xdr:cNvPr id="532" name="Text Box 46">
          <a:extLst>
            <a:ext uri="{FF2B5EF4-FFF2-40B4-BE49-F238E27FC236}">
              <a16:creationId xmlns:a16="http://schemas.microsoft.com/office/drawing/2014/main" id="{5C3CBAED-6B0B-4942-94DF-C53A69A9F512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28575"/>
    <xdr:sp macro="" textlink="">
      <xdr:nvSpPr>
        <xdr:cNvPr id="533" name="Text Box 43">
          <a:extLst>
            <a:ext uri="{FF2B5EF4-FFF2-40B4-BE49-F238E27FC236}">
              <a16:creationId xmlns:a16="http://schemas.microsoft.com/office/drawing/2014/main" id="{5B3E4BAB-3C54-4942-B2C3-8AF81DE84DB1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47625"/>
    <xdr:sp macro="" textlink="">
      <xdr:nvSpPr>
        <xdr:cNvPr id="534" name="Text Box 68">
          <a:extLst>
            <a:ext uri="{FF2B5EF4-FFF2-40B4-BE49-F238E27FC236}">
              <a16:creationId xmlns:a16="http://schemas.microsoft.com/office/drawing/2014/main" id="{DFE05512-9D51-4BF4-BBDA-B4E2BF184FDD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47625"/>
    <xdr:sp macro="" textlink="">
      <xdr:nvSpPr>
        <xdr:cNvPr id="535" name="Text Box 69">
          <a:extLst>
            <a:ext uri="{FF2B5EF4-FFF2-40B4-BE49-F238E27FC236}">
              <a16:creationId xmlns:a16="http://schemas.microsoft.com/office/drawing/2014/main" id="{D4A30EF4-5B7A-4929-B514-37DDAB2D8F2F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47625"/>
    <xdr:sp macro="" textlink="">
      <xdr:nvSpPr>
        <xdr:cNvPr id="536" name="Text Box 70">
          <a:extLst>
            <a:ext uri="{FF2B5EF4-FFF2-40B4-BE49-F238E27FC236}">
              <a16:creationId xmlns:a16="http://schemas.microsoft.com/office/drawing/2014/main" id="{014AF500-68F6-4B5D-ADFF-1B4E3972F1CE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47625"/>
    <xdr:sp macro="" textlink="">
      <xdr:nvSpPr>
        <xdr:cNvPr id="537" name="Text Box 71">
          <a:extLst>
            <a:ext uri="{FF2B5EF4-FFF2-40B4-BE49-F238E27FC236}">
              <a16:creationId xmlns:a16="http://schemas.microsoft.com/office/drawing/2014/main" id="{B51B93FE-56EA-4334-9F25-F75A9DF29F7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47625"/>
    <xdr:sp macro="" textlink="">
      <xdr:nvSpPr>
        <xdr:cNvPr id="538" name="Text Box 72">
          <a:extLst>
            <a:ext uri="{FF2B5EF4-FFF2-40B4-BE49-F238E27FC236}">
              <a16:creationId xmlns:a16="http://schemas.microsoft.com/office/drawing/2014/main" id="{3BEDEBCA-AD10-47F0-AA8B-D986365F0EE4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47625"/>
    <xdr:sp macro="" textlink="">
      <xdr:nvSpPr>
        <xdr:cNvPr id="539" name="Text Box 73">
          <a:extLst>
            <a:ext uri="{FF2B5EF4-FFF2-40B4-BE49-F238E27FC236}">
              <a16:creationId xmlns:a16="http://schemas.microsoft.com/office/drawing/2014/main" id="{CC78AED1-57F7-41B7-B495-37E3469B3C11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28575"/>
    <xdr:sp macro="" textlink="">
      <xdr:nvSpPr>
        <xdr:cNvPr id="540" name="Text Box 46">
          <a:extLst>
            <a:ext uri="{FF2B5EF4-FFF2-40B4-BE49-F238E27FC236}">
              <a16:creationId xmlns:a16="http://schemas.microsoft.com/office/drawing/2014/main" id="{05AB01DA-18CA-4739-95EC-F63F201859F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28575"/>
    <xdr:sp macro="" textlink="">
      <xdr:nvSpPr>
        <xdr:cNvPr id="541" name="Text Box 43">
          <a:extLst>
            <a:ext uri="{FF2B5EF4-FFF2-40B4-BE49-F238E27FC236}">
              <a16:creationId xmlns:a16="http://schemas.microsoft.com/office/drawing/2014/main" id="{77C17F7E-D302-4F58-9AFB-3354FE0FEC78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28575"/>
    <xdr:sp macro="" textlink="">
      <xdr:nvSpPr>
        <xdr:cNvPr id="542" name="Text Box 46">
          <a:extLst>
            <a:ext uri="{FF2B5EF4-FFF2-40B4-BE49-F238E27FC236}">
              <a16:creationId xmlns:a16="http://schemas.microsoft.com/office/drawing/2014/main" id="{033E180A-5363-4ED4-A787-1092BBB5E927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28575"/>
    <xdr:sp macro="" textlink="">
      <xdr:nvSpPr>
        <xdr:cNvPr id="543" name="Text Box 43">
          <a:extLst>
            <a:ext uri="{FF2B5EF4-FFF2-40B4-BE49-F238E27FC236}">
              <a16:creationId xmlns:a16="http://schemas.microsoft.com/office/drawing/2014/main" id="{1EBE9804-0FC3-45D7-B283-A54466CDE61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194</xdr:row>
      <xdr:rowOff>0</xdr:rowOff>
    </xdr:from>
    <xdr:ext cx="0" cy="171450"/>
    <xdr:sp macro="" textlink="">
      <xdr:nvSpPr>
        <xdr:cNvPr id="544" name="Text Box 10">
          <a:extLst>
            <a:ext uri="{FF2B5EF4-FFF2-40B4-BE49-F238E27FC236}">
              <a16:creationId xmlns:a16="http://schemas.microsoft.com/office/drawing/2014/main" id="{8DCA0F48-5656-4B7A-BC48-E27A2B5D577A}"/>
            </a:ext>
          </a:extLst>
        </xdr:cNvPr>
        <xdr:cNvSpPr txBox="1">
          <a:spLocks noChangeArrowheads="1"/>
        </xdr:cNvSpPr>
      </xdr:nvSpPr>
      <xdr:spPr bwMode="auto">
        <a:xfrm>
          <a:off x="1057275" y="38538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194</xdr:row>
      <xdr:rowOff>0</xdr:rowOff>
    </xdr:from>
    <xdr:ext cx="0" cy="171450"/>
    <xdr:sp macro="" textlink="">
      <xdr:nvSpPr>
        <xdr:cNvPr id="545" name="Text Box 11">
          <a:extLst>
            <a:ext uri="{FF2B5EF4-FFF2-40B4-BE49-F238E27FC236}">
              <a16:creationId xmlns:a16="http://schemas.microsoft.com/office/drawing/2014/main" id="{0BC60036-58B7-44BC-A4C1-5A77B1454DDE}"/>
            </a:ext>
          </a:extLst>
        </xdr:cNvPr>
        <xdr:cNvSpPr txBox="1">
          <a:spLocks noChangeArrowheads="1"/>
        </xdr:cNvSpPr>
      </xdr:nvSpPr>
      <xdr:spPr bwMode="auto">
        <a:xfrm>
          <a:off x="1057275" y="38538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171450"/>
    <xdr:sp macro="" textlink="">
      <xdr:nvSpPr>
        <xdr:cNvPr id="546" name="Text Box 65">
          <a:extLst>
            <a:ext uri="{FF2B5EF4-FFF2-40B4-BE49-F238E27FC236}">
              <a16:creationId xmlns:a16="http://schemas.microsoft.com/office/drawing/2014/main" id="{2B9FF12F-F2A3-40A2-9CD9-B475DFA6FC5D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171450"/>
    <xdr:sp macro="" textlink="">
      <xdr:nvSpPr>
        <xdr:cNvPr id="547" name="Text Box 91">
          <a:extLst>
            <a:ext uri="{FF2B5EF4-FFF2-40B4-BE49-F238E27FC236}">
              <a16:creationId xmlns:a16="http://schemas.microsoft.com/office/drawing/2014/main" id="{19262421-DDB4-46C7-8DB8-22B219A6DA17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171450"/>
    <xdr:sp macro="" textlink="">
      <xdr:nvSpPr>
        <xdr:cNvPr id="548" name="Text Box 65">
          <a:extLst>
            <a:ext uri="{FF2B5EF4-FFF2-40B4-BE49-F238E27FC236}">
              <a16:creationId xmlns:a16="http://schemas.microsoft.com/office/drawing/2014/main" id="{3770A1D7-3C8D-4A7F-925B-DC4C59246861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171450"/>
    <xdr:sp macro="" textlink="">
      <xdr:nvSpPr>
        <xdr:cNvPr id="549" name="Text Box 91">
          <a:extLst>
            <a:ext uri="{FF2B5EF4-FFF2-40B4-BE49-F238E27FC236}">
              <a16:creationId xmlns:a16="http://schemas.microsoft.com/office/drawing/2014/main" id="{2E2194EF-4190-40F7-9D82-35CB2A889844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194</xdr:row>
      <xdr:rowOff>0</xdr:rowOff>
    </xdr:from>
    <xdr:ext cx="76200" cy="171450"/>
    <xdr:sp macro="" textlink="">
      <xdr:nvSpPr>
        <xdr:cNvPr id="550" name="Text Box 46">
          <a:extLst>
            <a:ext uri="{FF2B5EF4-FFF2-40B4-BE49-F238E27FC236}">
              <a16:creationId xmlns:a16="http://schemas.microsoft.com/office/drawing/2014/main" id="{A44D3B11-A1B1-47FC-BB0D-A296B4A87172}"/>
            </a:ext>
          </a:extLst>
        </xdr:cNvPr>
        <xdr:cNvSpPr txBox="1">
          <a:spLocks noChangeArrowheads="1"/>
        </xdr:cNvSpPr>
      </xdr:nvSpPr>
      <xdr:spPr bwMode="auto">
        <a:xfrm>
          <a:off x="43338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194</xdr:row>
      <xdr:rowOff>0</xdr:rowOff>
    </xdr:from>
    <xdr:ext cx="76200" cy="171450"/>
    <xdr:sp macro="" textlink="">
      <xdr:nvSpPr>
        <xdr:cNvPr id="551" name="Text Box 43">
          <a:extLst>
            <a:ext uri="{FF2B5EF4-FFF2-40B4-BE49-F238E27FC236}">
              <a16:creationId xmlns:a16="http://schemas.microsoft.com/office/drawing/2014/main" id="{E6272477-2162-48F7-9B78-2114F3C29A56}"/>
            </a:ext>
          </a:extLst>
        </xdr:cNvPr>
        <xdr:cNvSpPr txBox="1">
          <a:spLocks noChangeArrowheads="1"/>
        </xdr:cNvSpPr>
      </xdr:nvSpPr>
      <xdr:spPr bwMode="auto">
        <a:xfrm>
          <a:off x="43338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66675"/>
    <xdr:sp macro="" textlink="">
      <xdr:nvSpPr>
        <xdr:cNvPr id="552" name="Text Box 68">
          <a:extLst>
            <a:ext uri="{FF2B5EF4-FFF2-40B4-BE49-F238E27FC236}">
              <a16:creationId xmlns:a16="http://schemas.microsoft.com/office/drawing/2014/main" id="{2E611A81-B4B2-4552-B07D-C872CD70CF8B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66675"/>
    <xdr:sp macro="" textlink="">
      <xdr:nvSpPr>
        <xdr:cNvPr id="553" name="Text Box 69">
          <a:extLst>
            <a:ext uri="{FF2B5EF4-FFF2-40B4-BE49-F238E27FC236}">
              <a16:creationId xmlns:a16="http://schemas.microsoft.com/office/drawing/2014/main" id="{53DDA109-4086-45C8-867F-EC535CE0D084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66675"/>
    <xdr:sp macro="" textlink="">
      <xdr:nvSpPr>
        <xdr:cNvPr id="554" name="Text Box 70">
          <a:extLst>
            <a:ext uri="{FF2B5EF4-FFF2-40B4-BE49-F238E27FC236}">
              <a16:creationId xmlns:a16="http://schemas.microsoft.com/office/drawing/2014/main" id="{9133170D-193C-4518-B5D3-0721C2CA0B0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66675"/>
    <xdr:sp macro="" textlink="">
      <xdr:nvSpPr>
        <xdr:cNvPr id="555" name="Text Box 71">
          <a:extLst>
            <a:ext uri="{FF2B5EF4-FFF2-40B4-BE49-F238E27FC236}">
              <a16:creationId xmlns:a16="http://schemas.microsoft.com/office/drawing/2014/main" id="{145DDB56-CAFC-4478-8DBD-842CE4E5E0B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66675"/>
    <xdr:sp macro="" textlink="">
      <xdr:nvSpPr>
        <xdr:cNvPr id="556" name="Text Box 72">
          <a:extLst>
            <a:ext uri="{FF2B5EF4-FFF2-40B4-BE49-F238E27FC236}">
              <a16:creationId xmlns:a16="http://schemas.microsoft.com/office/drawing/2014/main" id="{ADC490C6-D2A7-4618-9EF2-64FE155B4632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66675"/>
    <xdr:sp macro="" textlink="">
      <xdr:nvSpPr>
        <xdr:cNvPr id="557" name="Text Box 73">
          <a:extLst>
            <a:ext uri="{FF2B5EF4-FFF2-40B4-BE49-F238E27FC236}">
              <a16:creationId xmlns:a16="http://schemas.microsoft.com/office/drawing/2014/main" id="{D2CE00F4-D48B-4318-9A29-F137CA3A4787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28575"/>
    <xdr:sp macro="" textlink="">
      <xdr:nvSpPr>
        <xdr:cNvPr id="558" name="Text Box 46">
          <a:extLst>
            <a:ext uri="{FF2B5EF4-FFF2-40B4-BE49-F238E27FC236}">
              <a16:creationId xmlns:a16="http://schemas.microsoft.com/office/drawing/2014/main" id="{243DA486-83CE-48FF-AFFA-2BCC56495F45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28575"/>
    <xdr:sp macro="" textlink="">
      <xdr:nvSpPr>
        <xdr:cNvPr id="559" name="Text Box 43">
          <a:extLst>
            <a:ext uri="{FF2B5EF4-FFF2-40B4-BE49-F238E27FC236}">
              <a16:creationId xmlns:a16="http://schemas.microsoft.com/office/drawing/2014/main" id="{5C85A84F-7F48-48D6-8AE0-AF35F3196DB9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28575"/>
    <xdr:sp macro="" textlink="">
      <xdr:nvSpPr>
        <xdr:cNvPr id="560" name="Text Box 46">
          <a:extLst>
            <a:ext uri="{FF2B5EF4-FFF2-40B4-BE49-F238E27FC236}">
              <a16:creationId xmlns:a16="http://schemas.microsoft.com/office/drawing/2014/main" id="{C46ED630-FCF8-45F1-A6BB-6DBDF3CA9A0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28575"/>
    <xdr:sp macro="" textlink="">
      <xdr:nvSpPr>
        <xdr:cNvPr id="561" name="Text Box 43">
          <a:extLst>
            <a:ext uri="{FF2B5EF4-FFF2-40B4-BE49-F238E27FC236}">
              <a16:creationId xmlns:a16="http://schemas.microsoft.com/office/drawing/2014/main" id="{DF9D45B2-0FA8-4029-8257-F56C84AF5E6B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66675"/>
    <xdr:sp macro="" textlink="">
      <xdr:nvSpPr>
        <xdr:cNvPr id="562" name="Text Box 68">
          <a:extLst>
            <a:ext uri="{FF2B5EF4-FFF2-40B4-BE49-F238E27FC236}">
              <a16:creationId xmlns:a16="http://schemas.microsoft.com/office/drawing/2014/main" id="{C3630E43-DB62-41D2-902D-BB840840F6E8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66675"/>
    <xdr:sp macro="" textlink="">
      <xdr:nvSpPr>
        <xdr:cNvPr id="563" name="Text Box 69">
          <a:extLst>
            <a:ext uri="{FF2B5EF4-FFF2-40B4-BE49-F238E27FC236}">
              <a16:creationId xmlns:a16="http://schemas.microsoft.com/office/drawing/2014/main" id="{7FF6E7F5-92A3-4ECF-8975-9747AC923D81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66675"/>
    <xdr:sp macro="" textlink="">
      <xdr:nvSpPr>
        <xdr:cNvPr id="564" name="Text Box 70">
          <a:extLst>
            <a:ext uri="{FF2B5EF4-FFF2-40B4-BE49-F238E27FC236}">
              <a16:creationId xmlns:a16="http://schemas.microsoft.com/office/drawing/2014/main" id="{9E35B6B2-D9FF-454F-B86B-14D4AC45FF1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66675"/>
    <xdr:sp macro="" textlink="">
      <xdr:nvSpPr>
        <xdr:cNvPr id="565" name="Text Box 71">
          <a:extLst>
            <a:ext uri="{FF2B5EF4-FFF2-40B4-BE49-F238E27FC236}">
              <a16:creationId xmlns:a16="http://schemas.microsoft.com/office/drawing/2014/main" id="{310EB0F1-BC28-47D6-874F-D129F4E9F9B9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66675"/>
    <xdr:sp macro="" textlink="">
      <xdr:nvSpPr>
        <xdr:cNvPr id="566" name="Text Box 72">
          <a:extLst>
            <a:ext uri="{FF2B5EF4-FFF2-40B4-BE49-F238E27FC236}">
              <a16:creationId xmlns:a16="http://schemas.microsoft.com/office/drawing/2014/main" id="{5789117B-BB50-4048-B3C3-C41E57372E2B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66675"/>
    <xdr:sp macro="" textlink="">
      <xdr:nvSpPr>
        <xdr:cNvPr id="567" name="Text Box 73">
          <a:extLst>
            <a:ext uri="{FF2B5EF4-FFF2-40B4-BE49-F238E27FC236}">
              <a16:creationId xmlns:a16="http://schemas.microsoft.com/office/drawing/2014/main" id="{B03E5FBB-571C-4574-BABD-37790CA1B493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28575"/>
    <xdr:sp macro="" textlink="">
      <xdr:nvSpPr>
        <xdr:cNvPr id="568" name="Text Box 46">
          <a:extLst>
            <a:ext uri="{FF2B5EF4-FFF2-40B4-BE49-F238E27FC236}">
              <a16:creationId xmlns:a16="http://schemas.microsoft.com/office/drawing/2014/main" id="{A0B51B80-E856-4BFD-80B2-B4D567255441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28575"/>
    <xdr:sp macro="" textlink="">
      <xdr:nvSpPr>
        <xdr:cNvPr id="569" name="Text Box 43">
          <a:extLst>
            <a:ext uri="{FF2B5EF4-FFF2-40B4-BE49-F238E27FC236}">
              <a16:creationId xmlns:a16="http://schemas.microsoft.com/office/drawing/2014/main" id="{0AB91E88-1298-4959-8C10-9CC8E9BB81E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28575"/>
    <xdr:sp macro="" textlink="">
      <xdr:nvSpPr>
        <xdr:cNvPr id="570" name="Text Box 46">
          <a:extLst>
            <a:ext uri="{FF2B5EF4-FFF2-40B4-BE49-F238E27FC236}">
              <a16:creationId xmlns:a16="http://schemas.microsoft.com/office/drawing/2014/main" id="{93A0C881-4727-4841-BDAE-CFFB7DBEBE5D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28575"/>
    <xdr:sp macro="" textlink="">
      <xdr:nvSpPr>
        <xdr:cNvPr id="571" name="Text Box 43">
          <a:extLst>
            <a:ext uri="{FF2B5EF4-FFF2-40B4-BE49-F238E27FC236}">
              <a16:creationId xmlns:a16="http://schemas.microsoft.com/office/drawing/2014/main" id="{6B4818C5-76BD-4BA7-A705-DCE9B209E06F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47625"/>
    <xdr:sp macro="" textlink="">
      <xdr:nvSpPr>
        <xdr:cNvPr id="572" name="Text Box 68">
          <a:extLst>
            <a:ext uri="{FF2B5EF4-FFF2-40B4-BE49-F238E27FC236}">
              <a16:creationId xmlns:a16="http://schemas.microsoft.com/office/drawing/2014/main" id="{8E2083D2-AF6D-4A5C-9393-FDFC3620A374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47625"/>
    <xdr:sp macro="" textlink="">
      <xdr:nvSpPr>
        <xdr:cNvPr id="573" name="Text Box 69">
          <a:extLst>
            <a:ext uri="{FF2B5EF4-FFF2-40B4-BE49-F238E27FC236}">
              <a16:creationId xmlns:a16="http://schemas.microsoft.com/office/drawing/2014/main" id="{1917F3F4-4822-4EA8-B351-55F0CC13F868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47625"/>
    <xdr:sp macro="" textlink="">
      <xdr:nvSpPr>
        <xdr:cNvPr id="574" name="Text Box 70">
          <a:extLst>
            <a:ext uri="{FF2B5EF4-FFF2-40B4-BE49-F238E27FC236}">
              <a16:creationId xmlns:a16="http://schemas.microsoft.com/office/drawing/2014/main" id="{C59EE940-0798-46D1-8333-0F1D7B5808F7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47625"/>
    <xdr:sp macro="" textlink="">
      <xdr:nvSpPr>
        <xdr:cNvPr id="575" name="Text Box 71">
          <a:extLst>
            <a:ext uri="{FF2B5EF4-FFF2-40B4-BE49-F238E27FC236}">
              <a16:creationId xmlns:a16="http://schemas.microsoft.com/office/drawing/2014/main" id="{DCEBC021-DAA3-4A50-8FD7-EDD6A3E53D8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47625"/>
    <xdr:sp macro="" textlink="">
      <xdr:nvSpPr>
        <xdr:cNvPr id="576" name="Text Box 72">
          <a:extLst>
            <a:ext uri="{FF2B5EF4-FFF2-40B4-BE49-F238E27FC236}">
              <a16:creationId xmlns:a16="http://schemas.microsoft.com/office/drawing/2014/main" id="{0F89BF40-D3BE-487A-8EAB-24B9090BBFD5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47625"/>
    <xdr:sp macro="" textlink="">
      <xdr:nvSpPr>
        <xdr:cNvPr id="577" name="Text Box 73">
          <a:extLst>
            <a:ext uri="{FF2B5EF4-FFF2-40B4-BE49-F238E27FC236}">
              <a16:creationId xmlns:a16="http://schemas.microsoft.com/office/drawing/2014/main" id="{272CBDFA-35EC-4891-952E-16B5B759310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28575"/>
    <xdr:sp macro="" textlink="">
      <xdr:nvSpPr>
        <xdr:cNvPr id="578" name="Text Box 46">
          <a:extLst>
            <a:ext uri="{FF2B5EF4-FFF2-40B4-BE49-F238E27FC236}">
              <a16:creationId xmlns:a16="http://schemas.microsoft.com/office/drawing/2014/main" id="{31BD0BEC-EA4F-475B-B8D0-ACBF105C034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28575"/>
    <xdr:sp macro="" textlink="">
      <xdr:nvSpPr>
        <xdr:cNvPr id="579" name="Text Box 43">
          <a:extLst>
            <a:ext uri="{FF2B5EF4-FFF2-40B4-BE49-F238E27FC236}">
              <a16:creationId xmlns:a16="http://schemas.microsoft.com/office/drawing/2014/main" id="{68D25900-7978-4D13-A124-8D91DB4C3EC6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28575"/>
    <xdr:sp macro="" textlink="">
      <xdr:nvSpPr>
        <xdr:cNvPr id="580" name="Text Box 46">
          <a:extLst>
            <a:ext uri="{FF2B5EF4-FFF2-40B4-BE49-F238E27FC236}">
              <a16:creationId xmlns:a16="http://schemas.microsoft.com/office/drawing/2014/main" id="{40D41149-42FC-4520-9BFA-DCE7F0640F33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28575"/>
    <xdr:sp macro="" textlink="">
      <xdr:nvSpPr>
        <xdr:cNvPr id="581" name="Text Box 43">
          <a:extLst>
            <a:ext uri="{FF2B5EF4-FFF2-40B4-BE49-F238E27FC236}">
              <a16:creationId xmlns:a16="http://schemas.microsoft.com/office/drawing/2014/main" id="{BE0BC114-C111-4D0A-B19F-A23096A8FC6E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194</xdr:row>
      <xdr:rowOff>0</xdr:rowOff>
    </xdr:from>
    <xdr:ext cx="0" cy="171450"/>
    <xdr:sp macro="" textlink="">
      <xdr:nvSpPr>
        <xdr:cNvPr id="582" name="Text Box 10">
          <a:extLst>
            <a:ext uri="{FF2B5EF4-FFF2-40B4-BE49-F238E27FC236}">
              <a16:creationId xmlns:a16="http://schemas.microsoft.com/office/drawing/2014/main" id="{C74CE8AB-DA6C-40B0-8FF4-B16818FF2677}"/>
            </a:ext>
          </a:extLst>
        </xdr:cNvPr>
        <xdr:cNvSpPr txBox="1">
          <a:spLocks noChangeArrowheads="1"/>
        </xdr:cNvSpPr>
      </xdr:nvSpPr>
      <xdr:spPr bwMode="auto">
        <a:xfrm>
          <a:off x="1057275" y="38538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194</xdr:row>
      <xdr:rowOff>0</xdr:rowOff>
    </xdr:from>
    <xdr:ext cx="0" cy="171450"/>
    <xdr:sp macro="" textlink="">
      <xdr:nvSpPr>
        <xdr:cNvPr id="583" name="Text Box 11">
          <a:extLst>
            <a:ext uri="{FF2B5EF4-FFF2-40B4-BE49-F238E27FC236}">
              <a16:creationId xmlns:a16="http://schemas.microsoft.com/office/drawing/2014/main" id="{922683D3-4F66-4138-B57B-3A85DE3230A6}"/>
            </a:ext>
          </a:extLst>
        </xdr:cNvPr>
        <xdr:cNvSpPr txBox="1">
          <a:spLocks noChangeArrowheads="1"/>
        </xdr:cNvSpPr>
      </xdr:nvSpPr>
      <xdr:spPr bwMode="auto">
        <a:xfrm>
          <a:off x="1057275" y="38538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171450"/>
    <xdr:sp macro="" textlink="">
      <xdr:nvSpPr>
        <xdr:cNvPr id="584" name="Text Box 65">
          <a:extLst>
            <a:ext uri="{FF2B5EF4-FFF2-40B4-BE49-F238E27FC236}">
              <a16:creationId xmlns:a16="http://schemas.microsoft.com/office/drawing/2014/main" id="{82818BE9-CF18-4FDA-80D6-7EFB23440F84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171450"/>
    <xdr:sp macro="" textlink="">
      <xdr:nvSpPr>
        <xdr:cNvPr id="585" name="Text Box 91">
          <a:extLst>
            <a:ext uri="{FF2B5EF4-FFF2-40B4-BE49-F238E27FC236}">
              <a16:creationId xmlns:a16="http://schemas.microsoft.com/office/drawing/2014/main" id="{3F3036F8-29A5-435B-AD2E-24CC9543F3D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171450"/>
    <xdr:sp macro="" textlink="">
      <xdr:nvSpPr>
        <xdr:cNvPr id="586" name="Text Box 65">
          <a:extLst>
            <a:ext uri="{FF2B5EF4-FFF2-40B4-BE49-F238E27FC236}">
              <a16:creationId xmlns:a16="http://schemas.microsoft.com/office/drawing/2014/main" id="{3A5F8655-E225-4081-8834-8489ADDBAFB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171450"/>
    <xdr:sp macro="" textlink="">
      <xdr:nvSpPr>
        <xdr:cNvPr id="587" name="Text Box 91">
          <a:extLst>
            <a:ext uri="{FF2B5EF4-FFF2-40B4-BE49-F238E27FC236}">
              <a16:creationId xmlns:a16="http://schemas.microsoft.com/office/drawing/2014/main" id="{811CE425-38E2-46A1-A0E5-90D97D70E4E3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194</xdr:row>
      <xdr:rowOff>0</xdr:rowOff>
    </xdr:from>
    <xdr:ext cx="76200" cy="171450"/>
    <xdr:sp macro="" textlink="">
      <xdr:nvSpPr>
        <xdr:cNvPr id="588" name="Text Box 46">
          <a:extLst>
            <a:ext uri="{FF2B5EF4-FFF2-40B4-BE49-F238E27FC236}">
              <a16:creationId xmlns:a16="http://schemas.microsoft.com/office/drawing/2014/main" id="{6FF19E3A-D1D1-497F-BE2F-BEC190C35AAB}"/>
            </a:ext>
          </a:extLst>
        </xdr:cNvPr>
        <xdr:cNvSpPr txBox="1">
          <a:spLocks noChangeArrowheads="1"/>
        </xdr:cNvSpPr>
      </xdr:nvSpPr>
      <xdr:spPr bwMode="auto">
        <a:xfrm>
          <a:off x="43338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194</xdr:row>
      <xdr:rowOff>0</xdr:rowOff>
    </xdr:from>
    <xdr:ext cx="76200" cy="171450"/>
    <xdr:sp macro="" textlink="">
      <xdr:nvSpPr>
        <xdr:cNvPr id="589" name="Text Box 43">
          <a:extLst>
            <a:ext uri="{FF2B5EF4-FFF2-40B4-BE49-F238E27FC236}">
              <a16:creationId xmlns:a16="http://schemas.microsoft.com/office/drawing/2014/main" id="{E22EC1D1-7949-422D-91B0-01BDC66FFA5E}"/>
            </a:ext>
          </a:extLst>
        </xdr:cNvPr>
        <xdr:cNvSpPr txBox="1">
          <a:spLocks noChangeArrowheads="1"/>
        </xdr:cNvSpPr>
      </xdr:nvSpPr>
      <xdr:spPr bwMode="auto">
        <a:xfrm>
          <a:off x="4333875" y="38538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66675"/>
    <xdr:sp macro="" textlink="">
      <xdr:nvSpPr>
        <xdr:cNvPr id="590" name="Text Box 68">
          <a:extLst>
            <a:ext uri="{FF2B5EF4-FFF2-40B4-BE49-F238E27FC236}">
              <a16:creationId xmlns:a16="http://schemas.microsoft.com/office/drawing/2014/main" id="{00240E4F-4F1D-43D1-B018-6537A10B07CD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66675"/>
    <xdr:sp macro="" textlink="">
      <xdr:nvSpPr>
        <xdr:cNvPr id="591" name="Text Box 69">
          <a:extLst>
            <a:ext uri="{FF2B5EF4-FFF2-40B4-BE49-F238E27FC236}">
              <a16:creationId xmlns:a16="http://schemas.microsoft.com/office/drawing/2014/main" id="{914B02EE-4B46-453A-AFF2-ADA5CCFA0ABF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66675"/>
    <xdr:sp macro="" textlink="">
      <xdr:nvSpPr>
        <xdr:cNvPr id="592" name="Text Box 70">
          <a:extLst>
            <a:ext uri="{FF2B5EF4-FFF2-40B4-BE49-F238E27FC236}">
              <a16:creationId xmlns:a16="http://schemas.microsoft.com/office/drawing/2014/main" id="{CAC79D41-226F-4387-828F-E0913345C8A4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66675"/>
    <xdr:sp macro="" textlink="">
      <xdr:nvSpPr>
        <xdr:cNvPr id="593" name="Text Box 71">
          <a:extLst>
            <a:ext uri="{FF2B5EF4-FFF2-40B4-BE49-F238E27FC236}">
              <a16:creationId xmlns:a16="http://schemas.microsoft.com/office/drawing/2014/main" id="{9023E4D1-DB7F-46C8-A4A6-812789ADAB34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66675"/>
    <xdr:sp macro="" textlink="">
      <xdr:nvSpPr>
        <xdr:cNvPr id="594" name="Text Box 72">
          <a:extLst>
            <a:ext uri="{FF2B5EF4-FFF2-40B4-BE49-F238E27FC236}">
              <a16:creationId xmlns:a16="http://schemas.microsoft.com/office/drawing/2014/main" id="{EC0ECCBA-5551-4D74-967E-80BCC1FBB0B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66675"/>
    <xdr:sp macro="" textlink="">
      <xdr:nvSpPr>
        <xdr:cNvPr id="595" name="Text Box 73">
          <a:extLst>
            <a:ext uri="{FF2B5EF4-FFF2-40B4-BE49-F238E27FC236}">
              <a16:creationId xmlns:a16="http://schemas.microsoft.com/office/drawing/2014/main" id="{D15081D4-9286-4316-AFD9-B32C18D48CC3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28575"/>
    <xdr:sp macro="" textlink="">
      <xdr:nvSpPr>
        <xdr:cNvPr id="596" name="Text Box 46">
          <a:extLst>
            <a:ext uri="{FF2B5EF4-FFF2-40B4-BE49-F238E27FC236}">
              <a16:creationId xmlns:a16="http://schemas.microsoft.com/office/drawing/2014/main" id="{162FBE3D-4120-41DA-89E3-004DBBD893C2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28575"/>
    <xdr:sp macro="" textlink="">
      <xdr:nvSpPr>
        <xdr:cNvPr id="597" name="Text Box 43">
          <a:extLst>
            <a:ext uri="{FF2B5EF4-FFF2-40B4-BE49-F238E27FC236}">
              <a16:creationId xmlns:a16="http://schemas.microsoft.com/office/drawing/2014/main" id="{317EB173-573D-4D71-B14A-762BC841F587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28575"/>
    <xdr:sp macro="" textlink="">
      <xdr:nvSpPr>
        <xdr:cNvPr id="598" name="Text Box 46">
          <a:extLst>
            <a:ext uri="{FF2B5EF4-FFF2-40B4-BE49-F238E27FC236}">
              <a16:creationId xmlns:a16="http://schemas.microsoft.com/office/drawing/2014/main" id="{A920F61C-2DEC-4B9F-8D9F-0448BD3A3759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28575"/>
    <xdr:sp macro="" textlink="">
      <xdr:nvSpPr>
        <xdr:cNvPr id="599" name="Text Box 43">
          <a:extLst>
            <a:ext uri="{FF2B5EF4-FFF2-40B4-BE49-F238E27FC236}">
              <a16:creationId xmlns:a16="http://schemas.microsoft.com/office/drawing/2014/main" id="{C40D1E45-41E5-4064-A9F1-5B336B7CE8B9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66675"/>
    <xdr:sp macro="" textlink="">
      <xdr:nvSpPr>
        <xdr:cNvPr id="600" name="Text Box 68">
          <a:extLst>
            <a:ext uri="{FF2B5EF4-FFF2-40B4-BE49-F238E27FC236}">
              <a16:creationId xmlns:a16="http://schemas.microsoft.com/office/drawing/2014/main" id="{916047A0-A253-4023-B03C-FBE0528D53EE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66675"/>
    <xdr:sp macro="" textlink="">
      <xdr:nvSpPr>
        <xdr:cNvPr id="601" name="Text Box 69">
          <a:extLst>
            <a:ext uri="{FF2B5EF4-FFF2-40B4-BE49-F238E27FC236}">
              <a16:creationId xmlns:a16="http://schemas.microsoft.com/office/drawing/2014/main" id="{48659881-2FD9-43C9-ACD0-6936769628C0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66675"/>
    <xdr:sp macro="" textlink="">
      <xdr:nvSpPr>
        <xdr:cNvPr id="602" name="Text Box 70">
          <a:extLst>
            <a:ext uri="{FF2B5EF4-FFF2-40B4-BE49-F238E27FC236}">
              <a16:creationId xmlns:a16="http://schemas.microsoft.com/office/drawing/2014/main" id="{9227F766-15AB-4864-860A-AA9B3BCF125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66675"/>
    <xdr:sp macro="" textlink="">
      <xdr:nvSpPr>
        <xdr:cNvPr id="603" name="Text Box 71">
          <a:extLst>
            <a:ext uri="{FF2B5EF4-FFF2-40B4-BE49-F238E27FC236}">
              <a16:creationId xmlns:a16="http://schemas.microsoft.com/office/drawing/2014/main" id="{B6E0300E-6DA5-422F-9004-38570E142C2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66675"/>
    <xdr:sp macro="" textlink="">
      <xdr:nvSpPr>
        <xdr:cNvPr id="604" name="Text Box 72">
          <a:extLst>
            <a:ext uri="{FF2B5EF4-FFF2-40B4-BE49-F238E27FC236}">
              <a16:creationId xmlns:a16="http://schemas.microsoft.com/office/drawing/2014/main" id="{9F85F665-176C-4575-9B9D-2A8963CF4199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66675"/>
    <xdr:sp macro="" textlink="">
      <xdr:nvSpPr>
        <xdr:cNvPr id="605" name="Text Box 73">
          <a:extLst>
            <a:ext uri="{FF2B5EF4-FFF2-40B4-BE49-F238E27FC236}">
              <a16:creationId xmlns:a16="http://schemas.microsoft.com/office/drawing/2014/main" id="{382EA7A6-2AB0-453B-95C9-B6948C256ADF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28575"/>
    <xdr:sp macro="" textlink="">
      <xdr:nvSpPr>
        <xdr:cNvPr id="606" name="Text Box 46">
          <a:extLst>
            <a:ext uri="{FF2B5EF4-FFF2-40B4-BE49-F238E27FC236}">
              <a16:creationId xmlns:a16="http://schemas.microsoft.com/office/drawing/2014/main" id="{294A02BB-B428-4BAE-837A-9BEDA727CF8C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28575"/>
    <xdr:sp macro="" textlink="">
      <xdr:nvSpPr>
        <xdr:cNvPr id="607" name="Text Box 43">
          <a:extLst>
            <a:ext uri="{FF2B5EF4-FFF2-40B4-BE49-F238E27FC236}">
              <a16:creationId xmlns:a16="http://schemas.microsoft.com/office/drawing/2014/main" id="{8142ED5A-6014-426F-9233-D918A3F8565A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28575"/>
    <xdr:sp macro="" textlink="">
      <xdr:nvSpPr>
        <xdr:cNvPr id="608" name="Text Box 46">
          <a:extLst>
            <a:ext uri="{FF2B5EF4-FFF2-40B4-BE49-F238E27FC236}">
              <a16:creationId xmlns:a16="http://schemas.microsoft.com/office/drawing/2014/main" id="{D2702764-8305-436A-8C43-E31D6160D2BD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28575"/>
    <xdr:sp macro="" textlink="">
      <xdr:nvSpPr>
        <xdr:cNvPr id="609" name="Text Box 43">
          <a:extLst>
            <a:ext uri="{FF2B5EF4-FFF2-40B4-BE49-F238E27FC236}">
              <a16:creationId xmlns:a16="http://schemas.microsoft.com/office/drawing/2014/main" id="{1E8F91F7-23AD-40D2-955C-FE9DCA34CB76}"/>
            </a:ext>
          </a:extLst>
        </xdr:cNvPr>
        <xdr:cNvSpPr txBox="1">
          <a:spLocks noChangeArrowheads="1"/>
        </xdr:cNvSpPr>
      </xdr:nvSpPr>
      <xdr:spPr bwMode="auto">
        <a:xfrm>
          <a:off x="3724275" y="38538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47625"/>
    <xdr:sp macro="" textlink="">
      <xdr:nvSpPr>
        <xdr:cNvPr id="610" name="Text Box 68">
          <a:extLst>
            <a:ext uri="{FF2B5EF4-FFF2-40B4-BE49-F238E27FC236}">
              <a16:creationId xmlns:a16="http://schemas.microsoft.com/office/drawing/2014/main" id="{8AFC4273-2E0C-42B1-B0CF-13522A5259D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47625"/>
    <xdr:sp macro="" textlink="">
      <xdr:nvSpPr>
        <xdr:cNvPr id="611" name="Text Box 69">
          <a:extLst>
            <a:ext uri="{FF2B5EF4-FFF2-40B4-BE49-F238E27FC236}">
              <a16:creationId xmlns:a16="http://schemas.microsoft.com/office/drawing/2014/main" id="{AD984BBF-05A5-4051-B340-7765B79E5631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47625"/>
    <xdr:sp macro="" textlink="">
      <xdr:nvSpPr>
        <xdr:cNvPr id="612" name="Text Box 70">
          <a:extLst>
            <a:ext uri="{FF2B5EF4-FFF2-40B4-BE49-F238E27FC236}">
              <a16:creationId xmlns:a16="http://schemas.microsoft.com/office/drawing/2014/main" id="{315B7E47-85E0-442E-9294-8E0FBE79877B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47625"/>
    <xdr:sp macro="" textlink="">
      <xdr:nvSpPr>
        <xdr:cNvPr id="613" name="Text Box 71">
          <a:extLst>
            <a:ext uri="{FF2B5EF4-FFF2-40B4-BE49-F238E27FC236}">
              <a16:creationId xmlns:a16="http://schemas.microsoft.com/office/drawing/2014/main" id="{F9309740-55BB-4FAA-9B12-4C45E5AEA1CB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47625"/>
    <xdr:sp macro="" textlink="">
      <xdr:nvSpPr>
        <xdr:cNvPr id="614" name="Text Box 72">
          <a:extLst>
            <a:ext uri="{FF2B5EF4-FFF2-40B4-BE49-F238E27FC236}">
              <a16:creationId xmlns:a16="http://schemas.microsoft.com/office/drawing/2014/main" id="{57F63A1D-7AA2-4E75-8C9F-47442EE26D8E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47625"/>
    <xdr:sp macro="" textlink="">
      <xdr:nvSpPr>
        <xdr:cNvPr id="615" name="Text Box 73">
          <a:extLst>
            <a:ext uri="{FF2B5EF4-FFF2-40B4-BE49-F238E27FC236}">
              <a16:creationId xmlns:a16="http://schemas.microsoft.com/office/drawing/2014/main" id="{4DFFF55D-B434-4BE2-80E8-930D8988279C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28575"/>
    <xdr:sp macro="" textlink="">
      <xdr:nvSpPr>
        <xdr:cNvPr id="616" name="Text Box 46">
          <a:extLst>
            <a:ext uri="{FF2B5EF4-FFF2-40B4-BE49-F238E27FC236}">
              <a16:creationId xmlns:a16="http://schemas.microsoft.com/office/drawing/2014/main" id="{1A8691CA-9578-4448-8FD8-7A8A698C02DE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28575"/>
    <xdr:sp macro="" textlink="">
      <xdr:nvSpPr>
        <xdr:cNvPr id="617" name="Text Box 43">
          <a:extLst>
            <a:ext uri="{FF2B5EF4-FFF2-40B4-BE49-F238E27FC236}">
              <a16:creationId xmlns:a16="http://schemas.microsoft.com/office/drawing/2014/main" id="{7600D32F-989D-493E-BC80-9C8200A93B93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28575"/>
    <xdr:sp macro="" textlink="">
      <xdr:nvSpPr>
        <xdr:cNvPr id="618" name="Text Box 46">
          <a:extLst>
            <a:ext uri="{FF2B5EF4-FFF2-40B4-BE49-F238E27FC236}">
              <a16:creationId xmlns:a16="http://schemas.microsoft.com/office/drawing/2014/main" id="{F2168F5C-FCE8-4BDE-BCD5-9BB533E2C666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28575"/>
    <xdr:sp macro="" textlink="">
      <xdr:nvSpPr>
        <xdr:cNvPr id="619" name="Text Box 43">
          <a:extLst>
            <a:ext uri="{FF2B5EF4-FFF2-40B4-BE49-F238E27FC236}">
              <a16:creationId xmlns:a16="http://schemas.microsoft.com/office/drawing/2014/main" id="{2413FF3E-FEBB-43E7-A940-16A507291ACB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194</xdr:row>
      <xdr:rowOff>0</xdr:rowOff>
    </xdr:from>
    <xdr:ext cx="0" cy="171450"/>
    <xdr:sp macro="" textlink="">
      <xdr:nvSpPr>
        <xdr:cNvPr id="620" name="Text Box 10">
          <a:extLst>
            <a:ext uri="{FF2B5EF4-FFF2-40B4-BE49-F238E27FC236}">
              <a16:creationId xmlns:a16="http://schemas.microsoft.com/office/drawing/2014/main" id="{9F0C49B9-5128-45B9-92CE-789C2D03C862}"/>
            </a:ext>
          </a:extLst>
        </xdr:cNvPr>
        <xdr:cNvSpPr txBox="1">
          <a:spLocks noChangeArrowheads="1"/>
        </xdr:cNvSpPr>
      </xdr:nvSpPr>
      <xdr:spPr bwMode="auto">
        <a:xfrm>
          <a:off x="1057275" y="3791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194</xdr:row>
      <xdr:rowOff>0</xdr:rowOff>
    </xdr:from>
    <xdr:ext cx="0" cy="171450"/>
    <xdr:sp macro="" textlink="">
      <xdr:nvSpPr>
        <xdr:cNvPr id="621" name="Text Box 11">
          <a:extLst>
            <a:ext uri="{FF2B5EF4-FFF2-40B4-BE49-F238E27FC236}">
              <a16:creationId xmlns:a16="http://schemas.microsoft.com/office/drawing/2014/main" id="{7773B6E1-EB78-4FFE-8871-1CBBD007BE91}"/>
            </a:ext>
          </a:extLst>
        </xdr:cNvPr>
        <xdr:cNvSpPr txBox="1">
          <a:spLocks noChangeArrowheads="1"/>
        </xdr:cNvSpPr>
      </xdr:nvSpPr>
      <xdr:spPr bwMode="auto">
        <a:xfrm>
          <a:off x="1057275" y="3791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171450"/>
    <xdr:sp macro="" textlink="">
      <xdr:nvSpPr>
        <xdr:cNvPr id="622" name="Text Box 65">
          <a:extLst>
            <a:ext uri="{FF2B5EF4-FFF2-40B4-BE49-F238E27FC236}">
              <a16:creationId xmlns:a16="http://schemas.microsoft.com/office/drawing/2014/main" id="{8B4999F9-F327-4528-ACFE-BBC7A77105C1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171450"/>
    <xdr:sp macro="" textlink="">
      <xdr:nvSpPr>
        <xdr:cNvPr id="623" name="Text Box 91">
          <a:extLst>
            <a:ext uri="{FF2B5EF4-FFF2-40B4-BE49-F238E27FC236}">
              <a16:creationId xmlns:a16="http://schemas.microsoft.com/office/drawing/2014/main" id="{B179D532-DB39-4236-9D82-E4B7D4CCA286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171450"/>
    <xdr:sp macro="" textlink="">
      <xdr:nvSpPr>
        <xdr:cNvPr id="624" name="Text Box 65">
          <a:extLst>
            <a:ext uri="{FF2B5EF4-FFF2-40B4-BE49-F238E27FC236}">
              <a16:creationId xmlns:a16="http://schemas.microsoft.com/office/drawing/2014/main" id="{4E4463D4-6FF4-4A13-A757-D92002298ED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171450"/>
    <xdr:sp macro="" textlink="">
      <xdr:nvSpPr>
        <xdr:cNvPr id="625" name="Text Box 91">
          <a:extLst>
            <a:ext uri="{FF2B5EF4-FFF2-40B4-BE49-F238E27FC236}">
              <a16:creationId xmlns:a16="http://schemas.microsoft.com/office/drawing/2014/main" id="{3EB3F9E5-AF03-4EAE-BC54-2770D65511F2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194</xdr:row>
      <xdr:rowOff>0</xdr:rowOff>
    </xdr:from>
    <xdr:ext cx="76200" cy="171450"/>
    <xdr:sp macro="" textlink="">
      <xdr:nvSpPr>
        <xdr:cNvPr id="626" name="Text Box 46">
          <a:extLst>
            <a:ext uri="{FF2B5EF4-FFF2-40B4-BE49-F238E27FC236}">
              <a16:creationId xmlns:a16="http://schemas.microsoft.com/office/drawing/2014/main" id="{43A52EA8-9652-463F-9B6A-78607AA2AAE1}"/>
            </a:ext>
          </a:extLst>
        </xdr:cNvPr>
        <xdr:cNvSpPr txBox="1">
          <a:spLocks noChangeArrowheads="1"/>
        </xdr:cNvSpPr>
      </xdr:nvSpPr>
      <xdr:spPr bwMode="auto">
        <a:xfrm>
          <a:off x="47053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194</xdr:row>
      <xdr:rowOff>0</xdr:rowOff>
    </xdr:from>
    <xdr:ext cx="76200" cy="171450"/>
    <xdr:sp macro="" textlink="">
      <xdr:nvSpPr>
        <xdr:cNvPr id="627" name="Text Box 43">
          <a:extLst>
            <a:ext uri="{FF2B5EF4-FFF2-40B4-BE49-F238E27FC236}">
              <a16:creationId xmlns:a16="http://schemas.microsoft.com/office/drawing/2014/main" id="{8D9F5100-6136-493B-9711-61DF08BADF2E}"/>
            </a:ext>
          </a:extLst>
        </xdr:cNvPr>
        <xdr:cNvSpPr txBox="1">
          <a:spLocks noChangeArrowheads="1"/>
        </xdr:cNvSpPr>
      </xdr:nvSpPr>
      <xdr:spPr bwMode="auto">
        <a:xfrm>
          <a:off x="47053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66675"/>
    <xdr:sp macro="" textlink="">
      <xdr:nvSpPr>
        <xdr:cNvPr id="628" name="Text Box 68">
          <a:extLst>
            <a:ext uri="{FF2B5EF4-FFF2-40B4-BE49-F238E27FC236}">
              <a16:creationId xmlns:a16="http://schemas.microsoft.com/office/drawing/2014/main" id="{272903F2-D741-452A-9F82-481A252B8916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66675"/>
    <xdr:sp macro="" textlink="">
      <xdr:nvSpPr>
        <xdr:cNvPr id="629" name="Text Box 69">
          <a:extLst>
            <a:ext uri="{FF2B5EF4-FFF2-40B4-BE49-F238E27FC236}">
              <a16:creationId xmlns:a16="http://schemas.microsoft.com/office/drawing/2014/main" id="{79480BBD-B05D-4CCC-A00A-ACB7D785AA4D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66675"/>
    <xdr:sp macro="" textlink="">
      <xdr:nvSpPr>
        <xdr:cNvPr id="630" name="Text Box 70">
          <a:extLst>
            <a:ext uri="{FF2B5EF4-FFF2-40B4-BE49-F238E27FC236}">
              <a16:creationId xmlns:a16="http://schemas.microsoft.com/office/drawing/2014/main" id="{307D3881-E0CD-44C4-A151-B31D757AC6AB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66675"/>
    <xdr:sp macro="" textlink="">
      <xdr:nvSpPr>
        <xdr:cNvPr id="631" name="Text Box 71">
          <a:extLst>
            <a:ext uri="{FF2B5EF4-FFF2-40B4-BE49-F238E27FC236}">
              <a16:creationId xmlns:a16="http://schemas.microsoft.com/office/drawing/2014/main" id="{F1A12907-D0D9-4781-9FC5-BCE0DD87574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66675"/>
    <xdr:sp macro="" textlink="">
      <xdr:nvSpPr>
        <xdr:cNvPr id="632" name="Text Box 72">
          <a:extLst>
            <a:ext uri="{FF2B5EF4-FFF2-40B4-BE49-F238E27FC236}">
              <a16:creationId xmlns:a16="http://schemas.microsoft.com/office/drawing/2014/main" id="{527F8104-3FC2-47A5-A714-90D28177C7B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66675"/>
    <xdr:sp macro="" textlink="">
      <xdr:nvSpPr>
        <xdr:cNvPr id="633" name="Text Box 73">
          <a:extLst>
            <a:ext uri="{FF2B5EF4-FFF2-40B4-BE49-F238E27FC236}">
              <a16:creationId xmlns:a16="http://schemas.microsoft.com/office/drawing/2014/main" id="{6FBDD1C5-19C1-4DB6-9763-8301CA9047F4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28575"/>
    <xdr:sp macro="" textlink="">
      <xdr:nvSpPr>
        <xdr:cNvPr id="634" name="Text Box 46">
          <a:extLst>
            <a:ext uri="{FF2B5EF4-FFF2-40B4-BE49-F238E27FC236}">
              <a16:creationId xmlns:a16="http://schemas.microsoft.com/office/drawing/2014/main" id="{600D4C26-FEEA-425C-B47C-0975F969C3CE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28575"/>
    <xdr:sp macro="" textlink="">
      <xdr:nvSpPr>
        <xdr:cNvPr id="635" name="Text Box 43">
          <a:extLst>
            <a:ext uri="{FF2B5EF4-FFF2-40B4-BE49-F238E27FC236}">
              <a16:creationId xmlns:a16="http://schemas.microsoft.com/office/drawing/2014/main" id="{75CD5639-36D7-4FBB-A4F2-A38DBD7B7D05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28575"/>
    <xdr:sp macro="" textlink="">
      <xdr:nvSpPr>
        <xdr:cNvPr id="636" name="Text Box 46">
          <a:extLst>
            <a:ext uri="{FF2B5EF4-FFF2-40B4-BE49-F238E27FC236}">
              <a16:creationId xmlns:a16="http://schemas.microsoft.com/office/drawing/2014/main" id="{3578198F-4AEC-4A83-B541-CB5AB4939744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28575"/>
    <xdr:sp macro="" textlink="">
      <xdr:nvSpPr>
        <xdr:cNvPr id="637" name="Text Box 43">
          <a:extLst>
            <a:ext uri="{FF2B5EF4-FFF2-40B4-BE49-F238E27FC236}">
              <a16:creationId xmlns:a16="http://schemas.microsoft.com/office/drawing/2014/main" id="{D9615AAB-D73F-40A2-98AB-256EA1CB8F14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66675"/>
    <xdr:sp macro="" textlink="">
      <xdr:nvSpPr>
        <xdr:cNvPr id="638" name="Text Box 68">
          <a:extLst>
            <a:ext uri="{FF2B5EF4-FFF2-40B4-BE49-F238E27FC236}">
              <a16:creationId xmlns:a16="http://schemas.microsoft.com/office/drawing/2014/main" id="{A27571D6-7407-4000-B56E-034B41284D61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66675"/>
    <xdr:sp macro="" textlink="">
      <xdr:nvSpPr>
        <xdr:cNvPr id="639" name="Text Box 69">
          <a:extLst>
            <a:ext uri="{FF2B5EF4-FFF2-40B4-BE49-F238E27FC236}">
              <a16:creationId xmlns:a16="http://schemas.microsoft.com/office/drawing/2014/main" id="{956FF244-B33F-47DC-B916-54BBAE1B153D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66675"/>
    <xdr:sp macro="" textlink="">
      <xdr:nvSpPr>
        <xdr:cNvPr id="640" name="Text Box 70">
          <a:extLst>
            <a:ext uri="{FF2B5EF4-FFF2-40B4-BE49-F238E27FC236}">
              <a16:creationId xmlns:a16="http://schemas.microsoft.com/office/drawing/2014/main" id="{3D8AF748-386C-4DA3-B5E8-2173335A7513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66675"/>
    <xdr:sp macro="" textlink="">
      <xdr:nvSpPr>
        <xdr:cNvPr id="641" name="Text Box 71">
          <a:extLst>
            <a:ext uri="{FF2B5EF4-FFF2-40B4-BE49-F238E27FC236}">
              <a16:creationId xmlns:a16="http://schemas.microsoft.com/office/drawing/2014/main" id="{D7803036-FB72-4A34-B096-98F1020140D4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66675"/>
    <xdr:sp macro="" textlink="">
      <xdr:nvSpPr>
        <xdr:cNvPr id="642" name="Text Box 72">
          <a:extLst>
            <a:ext uri="{FF2B5EF4-FFF2-40B4-BE49-F238E27FC236}">
              <a16:creationId xmlns:a16="http://schemas.microsoft.com/office/drawing/2014/main" id="{B308FBA8-0B24-4C9A-A6DC-010DED01A79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66675"/>
    <xdr:sp macro="" textlink="">
      <xdr:nvSpPr>
        <xdr:cNvPr id="643" name="Text Box 73">
          <a:extLst>
            <a:ext uri="{FF2B5EF4-FFF2-40B4-BE49-F238E27FC236}">
              <a16:creationId xmlns:a16="http://schemas.microsoft.com/office/drawing/2014/main" id="{226D9B06-0832-408F-99E7-A5C3B225A4A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28575"/>
    <xdr:sp macro="" textlink="">
      <xdr:nvSpPr>
        <xdr:cNvPr id="644" name="Text Box 46">
          <a:extLst>
            <a:ext uri="{FF2B5EF4-FFF2-40B4-BE49-F238E27FC236}">
              <a16:creationId xmlns:a16="http://schemas.microsoft.com/office/drawing/2014/main" id="{CD8B5D9A-0B3A-4745-8572-13E683806617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28575"/>
    <xdr:sp macro="" textlink="">
      <xdr:nvSpPr>
        <xdr:cNvPr id="645" name="Text Box 43">
          <a:extLst>
            <a:ext uri="{FF2B5EF4-FFF2-40B4-BE49-F238E27FC236}">
              <a16:creationId xmlns:a16="http://schemas.microsoft.com/office/drawing/2014/main" id="{2ABE5B77-8947-477A-B357-5B799B0FB3E9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28575"/>
    <xdr:sp macro="" textlink="">
      <xdr:nvSpPr>
        <xdr:cNvPr id="646" name="Text Box 46">
          <a:extLst>
            <a:ext uri="{FF2B5EF4-FFF2-40B4-BE49-F238E27FC236}">
              <a16:creationId xmlns:a16="http://schemas.microsoft.com/office/drawing/2014/main" id="{78081F61-54DF-424E-9393-FE9741616C35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28575"/>
    <xdr:sp macro="" textlink="">
      <xdr:nvSpPr>
        <xdr:cNvPr id="647" name="Text Box 43">
          <a:extLst>
            <a:ext uri="{FF2B5EF4-FFF2-40B4-BE49-F238E27FC236}">
              <a16:creationId xmlns:a16="http://schemas.microsoft.com/office/drawing/2014/main" id="{8A38CFCC-9657-4C3D-9D3B-1103E3266452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47625"/>
    <xdr:sp macro="" textlink="">
      <xdr:nvSpPr>
        <xdr:cNvPr id="648" name="Text Box 68">
          <a:extLst>
            <a:ext uri="{FF2B5EF4-FFF2-40B4-BE49-F238E27FC236}">
              <a16:creationId xmlns:a16="http://schemas.microsoft.com/office/drawing/2014/main" id="{B97C382A-21A6-482B-8AFF-563CA3BAA577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47625"/>
    <xdr:sp macro="" textlink="">
      <xdr:nvSpPr>
        <xdr:cNvPr id="649" name="Text Box 69">
          <a:extLst>
            <a:ext uri="{FF2B5EF4-FFF2-40B4-BE49-F238E27FC236}">
              <a16:creationId xmlns:a16="http://schemas.microsoft.com/office/drawing/2014/main" id="{2BE655A8-B5E4-40AB-9F2A-EE4B8178E7F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47625"/>
    <xdr:sp macro="" textlink="">
      <xdr:nvSpPr>
        <xdr:cNvPr id="650" name="Text Box 70">
          <a:extLst>
            <a:ext uri="{FF2B5EF4-FFF2-40B4-BE49-F238E27FC236}">
              <a16:creationId xmlns:a16="http://schemas.microsoft.com/office/drawing/2014/main" id="{9A17FDC4-0614-4708-92FC-23691A9DF63E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47625"/>
    <xdr:sp macro="" textlink="">
      <xdr:nvSpPr>
        <xdr:cNvPr id="651" name="Text Box 71">
          <a:extLst>
            <a:ext uri="{FF2B5EF4-FFF2-40B4-BE49-F238E27FC236}">
              <a16:creationId xmlns:a16="http://schemas.microsoft.com/office/drawing/2014/main" id="{DA73C0AF-3FD3-4C60-ACAE-9211F8B6E4E1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47625"/>
    <xdr:sp macro="" textlink="">
      <xdr:nvSpPr>
        <xdr:cNvPr id="652" name="Text Box 72">
          <a:extLst>
            <a:ext uri="{FF2B5EF4-FFF2-40B4-BE49-F238E27FC236}">
              <a16:creationId xmlns:a16="http://schemas.microsoft.com/office/drawing/2014/main" id="{FF04C5CB-F35B-4EED-8373-B8F55AA8681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47625"/>
    <xdr:sp macro="" textlink="">
      <xdr:nvSpPr>
        <xdr:cNvPr id="653" name="Text Box 73">
          <a:extLst>
            <a:ext uri="{FF2B5EF4-FFF2-40B4-BE49-F238E27FC236}">
              <a16:creationId xmlns:a16="http://schemas.microsoft.com/office/drawing/2014/main" id="{75F720AF-2524-4605-AD12-7407021A2F8B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28575"/>
    <xdr:sp macro="" textlink="">
      <xdr:nvSpPr>
        <xdr:cNvPr id="654" name="Text Box 46">
          <a:extLst>
            <a:ext uri="{FF2B5EF4-FFF2-40B4-BE49-F238E27FC236}">
              <a16:creationId xmlns:a16="http://schemas.microsoft.com/office/drawing/2014/main" id="{35BF1488-9F51-4C66-A57F-29FAF4D690A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28575"/>
    <xdr:sp macro="" textlink="">
      <xdr:nvSpPr>
        <xdr:cNvPr id="655" name="Text Box 43">
          <a:extLst>
            <a:ext uri="{FF2B5EF4-FFF2-40B4-BE49-F238E27FC236}">
              <a16:creationId xmlns:a16="http://schemas.microsoft.com/office/drawing/2014/main" id="{CC20F34A-1AB5-48DD-82E5-17B359B24ED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28575"/>
    <xdr:sp macro="" textlink="">
      <xdr:nvSpPr>
        <xdr:cNvPr id="656" name="Text Box 46">
          <a:extLst>
            <a:ext uri="{FF2B5EF4-FFF2-40B4-BE49-F238E27FC236}">
              <a16:creationId xmlns:a16="http://schemas.microsoft.com/office/drawing/2014/main" id="{509D4503-F75E-411C-B4CB-8C73DDE89AE5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28575"/>
    <xdr:sp macro="" textlink="">
      <xdr:nvSpPr>
        <xdr:cNvPr id="657" name="Text Box 43">
          <a:extLst>
            <a:ext uri="{FF2B5EF4-FFF2-40B4-BE49-F238E27FC236}">
              <a16:creationId xmlns:a16="http://schemas.microsoft.com/office/drawing/2014/main" id="{2DAA6D83-A195-40AE-8541-D8356D802553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194</xdr:row>
      <xdr:rowOff>0</xdr:rowOff>
    </xdr:from>
    <xdr:ext cx="0" cy="171450"/>
    <xdr:sp macro="" textlink="">
      <xdr:nvSpPr>
        <xdr:cNvPr id="658" name="Text Box 10">
          <a:extLst>
            <a:ext uri="{FF2B5EF4-FFF2-40B4-BE49-F238E27FC236}">
              <a16:creationId xmlns:a16="http://schemas.microsoft.com/office/drawing/2014/main" id="{F171BF63-DFEC-483C-AABD-DC159338181F}"/>
            </a:ext>
          </a:extLst>
        </xdr:cNvPr>
        <xdr:cNvSpPr txBox="1">
          <a:spLocks noChangeArrowheads="1"/>
        </xdr:cNvSpPr>
      </xdr:nvSpPr>
      <xdr:spPr bwMode="auto">
        <a:xfrm>
          <a:off x="1057275" y="3791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194</xdr:row>
      <xdr:rowOff>0</xdr:rowOff>
    </xdr:from>
    <xdr:ext cx="0" cy="171450"/>
    <xdr:sp macro="" textlink="">
      <xdr:nvSpPr>
        <xdr:cNvPr id="659" name="Text Box 11">
          <a:extLst>
            <a:ext uri="{FF2B5EF4-FFF2-40B4-BE49-F238E27FC236}">
              <a16:creationId xmlns:a16="http://schemas.microsoft.com/office/drawing/2014/main" id="{EC88C2E8-88F2-4822-8439-868734D42CF8}"/>
            </a:ext>
          </a:extLst>
        </xdr:cNvPr>
        <xdr:cNvSpPr txBox="1">
          <a:spLocks noChangeArrowheads="1"/>
        </xdr:cNvSpPr>
      </xdr:nvSpPr>
      <xdr:spPr bwMode="auto">
        <a:xfrm>
          <a:off x="1057275" y="3791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171450"/>
    <xdr:sp macro="" textlink="">
      <xdr:nvSpPr>
        <xdr:cNvPr id="660" name="Text Box 65">
          <a:extLst>
            <a:ext uri="{FF2B5EF4-FFF2-40B4-BE49-F238E27FC236}">
              <a16:creationId xmlns:a16="http://schemas.microsoft.com/office/drawing/2014/main" id="{E7080DD6-89CC-416F-B58F-48C54F0DC94C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171450"/>
    <xdr:sp macro="" textlink="">
      <xdr:nvSpPr>
        <xdr:cNvPr id="661" name="Text Box 91">
          <a:extLst>
            <a:ext uri="{FF2B5EF4-FFF2-40B4-BE49-F238E27FC236}">
              <a16:creationId xmlns:a16="http://schemas.microsoft.com/office/drawing/2014/main" id="{6FE02C45-49DD-4199-BC3D-8F78B15B5D97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171450"/>
    <xdr:sp macro="" textlink="">
      <xdr:nvSpPr>
        <xdr:cNvPr id="662" name="Text Box 65">
          <a:extLst>
            <a:ext uri="{FF2B5EF4-FFF2-40B4-BE49-F238E27FC236}">
              <a16:creationId xmlns:a16="http://schemas.microsoft.com/office/drawing/2014/main" id="{EB91184B-E3D6-4F9E-A4C8-90BE3A29C473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171450"/>
    <xdr:sp macro="" textlink="">
      <xdr:nvSpPr>
        <xdr:cNvPr id="663" name="Text Box 91">
          <a:extLst>
            <a:ext uri="{FF2B5EF4-FFF2-40B4-BE49-F238E27FC236}">
              <a16:creationId xmlns:a16="http://schemas.microsoft.com/office/drawing/2014/main" id="{2A993423-62A5-4E7A-BE17-22EC6CDC0366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194</xdr:row>
      <xdr:rowOff>0</xdr:rowOff>
    </xdr:from>
    <xdr:ext cx="76200" cy="171450"/>
    <xdr:sp macro="" textlink="">
      <xdr:nvSpPr>
        <xdr:cNvPr id="664" name="Text Box 46">
          <a:extLst>
            <a:ext uri="{FF2B5EF4-FFF2-40B4-BE49-F238E27FC236}">
              <a16:creationId xmlns:a16="http://schemas.microsoft.com/office/drawing/2014/main" id="{909E268B-EF5E-4CCA-A762-7EF0E4E03C8D}"/>
            </a:ext>
          </a:extLst>
        </xdr:cNvPr>
        <xdr:cNvSpPr txBox="1">
          <a:spLocks noChangeArrowheads="1"/>
        </xdr:cNvSpPr>
      </xdr:nvSpPr>
      <xdr:spPr bwMode="auto">
        <a:xfrm>
          <a:off x="47053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194</xdr:row>
      <xdr:rowOff>0</xdr:rowOff>
    </xdr:from>
    <xdr:ext cx="76200" cy="171450"/>
    <xdr:sp macro="" textlink="">
      <xdr:nvSpPr>
        <xdr:cNvPr id="665" name="Text Box 43">
          <a:extLst>
            <a:ext uri="{FF2B5EF4-FFF2-40B4-BE49-F238E27FC236}">
              <a16:creationId xmlns:a16="http://schemas.microsoft.com/office/drawing/2014/main" id="{4FBDEA9A-ACB6-478F-9E1F-F1241F5F5C75}"/>
            </a:ext>
          </a:extLst>
        </xdr:cNvPr>
        <xdr:cNvSpPr txBox="1">
          <a:spLocks noChangeArrowheads="1"/>
        </xdr:cNvSpPr>
      </xdr:nvSpPr>
      <xdr:spPr bwMode="auto">
        <a:xfrm>
          <a:off x="47053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66675"/>
    <xdr:sp macro="" textlink="">
      <xdr:nvSpPr>
        <xdr:cNvPr id="666" name="Text Box 68">
          <a:extLst>
            <a:ext uri="{FF2B5EF4-FFF2-40B4-BE49-F238E27FC236}">
              <a16:creationId xmlns:a16="http://schemas.microsoft.com/office/drawing/2014/main" id="{BE0B1B3E-0CCB-416B-A342-685C949FCB4C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66675"/>
    <xdr:sp macro="" textlink="">
      <xdr:nvSpPr>
        <xdr:cNvPr id="667" name="Text Box 69">
          <a:extLst>
            <a:ext uri="{FF2B5EF4-FFF2-40B4-BE49-F238E27FC236}">
              <a16:creationId xmlns:a16="http://schemas.microsoft.com/office/drawing/2014/main" id="{418CF532-0F3D-4366-BE90-1FB0B87BC7A1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66675"/>
    <xdr:sp macro="" textlink="">
      <xdr:nvSpPr>
        <xdr:cNvPr id="668" name="Text Box 70">
          <a:extLst>
            <a:ext uri="{FF2B5EF4-FFF2-40B4-BE49-F238E27FC236}">
              <a16:creationId xmlns:a16="http://schemas.microsoft.com/office/drawing/2014/main" id="{CCB7BD8E-1918-4CD5-AA8D-3273D4E74295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66675"/>
    <xdr:sp macro="" textlink="">
      <xdr:nvSpPr>
        <xdr:cNvPr id="669" name="Text Box 71">
          <a:extLst>
            <a:ext uri="{FF2B5EF4-FFF2-40B4-BE49-F238E27FC236}">
              <a16:creationId xmlns:a16="http://schemas.microsoft.com/office/drawing/2014/main" id="{A612F6B4-ED62-4EE0-9847-7695D1871AC9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66675"/>
    <xdr:sp macro="" textlink="">
      <xdr:nvSpPr>
        <xdr:cNvPr id="670" name="Text Box 72">
          <a:extLst>
            <a:ext uri="{FF2B5EF4-FFF2-40B4-BE49-F238E27FC236}">
              <a16:creationId xmlns:a16="http://schemas.microsoft.com/office/drawing/2014/main" id="{E2E7727A-C14E-4EE6-9876-4E2DEC6CCA6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66675"/>
    <xdr:sp macro="" textlink="">
      <xdr:nvSpPr>
        <xdr:cNvPr id="671" name="Text Box 73">
          <a:extLst>
            <a:ext uri="{FF2B5EF4-FFF2-40B4-BE49-F238E27FC236}">
              <a16:creationId xmlns:a16="http://schemas.microsoft.com/office/drawing/2014/main" id="{B1821530-4A6E-4424-93D4-EBBF117E7DE7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28575"/>
    <xdr:sp macro="" textlink="">
      <xdr:nvSpPr>
        <xdr:cNvPr id="672" name="Text Box 46">
          <a:extLst>
            <a:ext uri="{FF2B5EF4-FFF2-40B4-BE49-F238E27FC236}">
              <a16:creationId xmlns:a16="http://schemas.microsoft.com/office/drawing/2014/main" id="{98B35CAE-E37E-4231-B397-79982ACC9A63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28575"/>
    <xdr:sp macro="" textlink="">
      <xdr:nvSpPr>
        <xdr:cNvPr id="673" name="Text Box 43">
          <a:extLst>
            <a:ext uri="{FF2B5EF4-FFF2-40B4-BE49-F238E27FC236}">
              <a16:creationId xmlns:a16="http://schemas.microsoft.com/office/drawing/2014/main" id="{96D3CDE2-8B08-40C7-B1A9-D8A01CFCE855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28575"/>
    <xdr:sp macro="" textlink="">
      <xdr:nvSpPr>
        <xdr:cNvPr id="674" name="Text Box 46">
          <a:extLst>
            <a:ext uri="{FF2B5EF4-FFF2-40B4-BE49-F238E27FC236}">
              <a16:creationId xmlns:a16="http://schemas.microsoft.com/office/drawing/2014/main" id="{AB3C656D-8C4B-4FC2-A83C-F71E962619B9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28575"/>
    <xdr:sp macro="" textlink="">
      <xdr:nvSpPr>
        <xdr:cNvPr id="675" name="Text Box 43">
          <a:extLst>
            <a:ext uri="{FF2B5EF4-FFF2-40B4-BE49-F238E27FC236}">
              <a16:creationId xmlns:a16="http://schemas.microsoft.com/office/drawing/2014/main" id="{8BCEB98C-25CB-4FC4-A1DD-E972D3C793E3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66675"/>
    <xdr:sp macro="" textlink="">
      <xdr:nvSpPr>
        <xdr:cNvPr id="676" name="Text Box 68">
          <a:extLst>
            <a:ext uri="{FF2B5EF4-FFF2-40B4-BE49-F238E27FC236}">
              <a16:creationId xmlns:a16="http://schemas.microsoft.com/office/drawing/2014/main" id="{98494A63-53A6-4CD5-A09A-883F92FA1FE1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66675"/>
    <xdr:sp macro="" textlink="">
      <xdr:nvSpPr>
        <xdr:cNvPr id="677" name="Text Box 69">
          <a:extLst>
            <a:ext uri="{FF2B5EF4-FFF2-40B4-BE49-F238E27FC236}">
              <a16:creationId xmlns:a16="http://schemas.microsoft.com/office/drawing/2014/main" id="{9834A1CF-F23B-4D02-A831-0A05787E8022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66675"/>
    <xdr:sp macro="" textlink="">
      <xdr:nvSpPr>
        <xdr:cNvPr id="678" name="Text Box 70">
          <a:extLst>
            <a:ext uri="{FF2B5EF4-FFF2-40B4-BE49-F238E27FC236}">
              <a16:creationId xmlns:a16="http://schemas.microsoft.com/office/drawing/2014/main" id="{18D3951B-C972-45A4-9037-1C256B18BE32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66675"/>
    <xdr:sp macro="" textlink="">
      <xdr:nvSpPr>
        <xdr:cNvPr id="679" name="Text Box 71">
          <a:extLst>
            <a:ext uri="{FF2B5EF4-FFF2-40B4-BE49-F238E27FC236}">
              <a16:creationId xmlns:a16="http://schemas.microsoft.com/office/drawing/2014/main" id="{1E3C64E8-3656-4522-9558-BDF723CF7AC1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66675"/>
    <xdr:sp macro="" textlink="">
      <xdr:nvSpPr>
        <xdr:cNvPr id="680" name="Text Box 72">
          <a:extLst>
            <a:ext uri="{FF2B5EF4-FFF2-40B4-BE49-F238E27FC236}">
              <a16:creationId xmlns:a16="http://schemas.microsoft.com/office/drawing/2014/main" id="{5690A76B-12F8-4695-B071-27E2D1F63534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66675"/>
    <xdr:sp macro="" textlink="">
      <xdr:nvSpPr>
        <xdr:cNvPr id="681" name="Text Box 73">
          <a:extLst>
            <a:ext uri="{FF2B5EF4-FFF2-40B4-BE49-F238E27FC236}">
              <a16:creationId xmlns:a16="http://schemas.microsoft.com/office/drawing/2014/main" id="{9B915770-DC26-4DDD-9ED8-5029E36E31B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28575"/>
    <xdr:sp macro="" textlink="">
      <xdr:nvSpPr>
        <xdr:cNvPr id="682" name="Text Box 46">
          <a:extLst>
            <a:ext uri="{FF2B5EF4-FFF2-40B4-BE49-F238E27FC236}">
              <a16:creationId xmlns:a16="http://schemas.microsoft.com/office/drawing/2014/main" id="{EF617956-F297-4956-B99A-C3B4BB8F5E40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28575"/>
    <xdr:sp macro="" textlink="">
      <xdr:nvSpPr>
        <xdr:cNvPr id="683" name="Text Box 43">
          <a:extLst>
            <a:ext uri="{FF2B5EF4-FFF2-40B4-BE49-F238E27FC236}">
              <a16:creationId xmlns:a16="http://schemas.microsoft.com/office/drawing/2014/main" id="{690852CD-3F90-4866-B8AB-D44BB3D7E85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28575"/>
    <xdr:sp macro="" textlink="">
      <xdr:nvSpPr>
        <xdr:cNvPr id="684" name="Text Box 46">
          <a:extLst>
            <a:ext uri="{FF2B5EF4-FFF2-40B4-BE49-F238E27FC236}">
              <a16:creationId xmlns:a16="http://schemas.microsoft.com/office/drawing/2014/main" id="{A425FE47-D5A7-44CC-AD13-ED4A6D83C9D1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28575"/>
    <xdr:sp macro="" textlink="">
      <xdr:nvSpPr>
        <xdr:cNvPr id="685" name="Text Box 43">
          <a:extLst>
            <a:ext uri="{FF2B5EF4-FFF2-40B4-BE49-F238E27FC236}">
              <a16:creationId xmlns:a16="http://schemas.microsoft.com/office/drawing/2014/main" id="{DDA7B016-E50F-434A-AE93-8407E2ABD1B7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47625"/>
    <xdr:sp macro="" textlink="">
      <xdr:nvSpPr>
        <xdr:cNvPr id="686" name="Text Box 68">
          <a:extLst>
            <a:ext uri="{FF2B5EF4-FFF2-40B4-BE49-F238E27FC236}">
              <a16:creationId xmlns:a16="http://schemas.microsoft.com/office/drawing/2014/main" id="{71E48078-B8ED-4664-AB82-31AFE3BEBFAE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47625"/>
    <xdr:sp macro="" textlink="">
      <xdr:nvSpPr>
        <xdr:cNvPr id="687" name="Text Box 69">
          <a:extLst>
            <a:ext uri="{FF2B5EF4-FFF2-40B4-BE49-F238E27FC236}">
              <a16:creationId xmlns:a16="http://schemas.microsoft.com/office/drawing/2014/main" id="{46078200-41EA-4EAD-8EFE-E02B90688DC2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47625"/>
    <xdr:sp macro="" textlink="">
      <xdr:nvSpPr>
        <xdr:cNvPr id="688" name="Text Box 70">
          <a:extLst>
            <a:ext uri="{FF2B5EF4-FFF2-40B4-BE49-F238E27FC236}">
              <a16:creationId xmlns:a16="http://schemas.microsoft.com/office/drawing/2014/main" id="{3F9D4606-6370-4F47-840A-0776E9320F7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47625"/>
    <xdr:sp macro="" textlink="">
      <xdr:nvSpPr>
        <xdr:cNvPr id="689" name="Text Box 71">
          <a:extLst>
            <a:ext uri="{FF2B5EF4-FFF2-40B4-BE49-F238E27FC236}">
              <a16:creationId xmlns:a16="http://schemas.microsoft.com/office/drawing/2014/main" id="{3EECFEBE-97F5-4645-87C8-C9C335A1E59C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47625"/>
    <xdr:sp macro="" textlink="">
      <xdr:nvSpPr>
        <xdr:cNvPr id="690" name="Text Box 72">
          <a:extLst>
            <a:ext uri="{FF2B5EF4-FFF2-40B4-BE49-F238E27FC236}">
              <a16:creationId xmlns:a16="http://schemas.microsoft.com/office/drawing/2014/main" id="{D8E06E47-289A-4F36-9B9A-D3E20624BC54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47625"/>
    <xdr:sp macro="" textlink="">
      <xdr:nvSpPr>
        <xdr:cNvPr id="691" name="Text Box 73">
          <a:extLst>
            <a:ext uri="{FF2B5EF4-FFF2-40B4-BE49-F238E27FC236}">
              <a16:creationId xmlns:a16="http://schemas.microsoft.com/office/drawing/2014/main" id="{587C0820-9F06-4799-89C5-DCCBB805BA24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28575"/>
    <xdr:sp macro="" textlink="">
      <xdr:nvSpPr>
        <xdr:cNvPr id="692" name="Text Box 46">
          <a:extLst>
            <a:ext uri="{FF2B5EF4-FFF2-40B4-BE49-F238E27FC236}">
              <a16:creationId xmlns:a16="http://schemas.microsoft.com/office/drawing/2014/main" id="{98D14C82-3184-4720-9412-3DDED4D8DBF9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28575"/>
    <xdr:sp macro="" textlink="">
      <xdr:nvSpPr>
        <xdr:cNvPr id="693" name="Text Box 43">
          <a:extLst>
            <a:ext uri="{FF2B5EF4-FFF2-40B4-BE49-F238E27FC236}">
              <a16:creationId xmlns:a16="http://schemas.microsoft.com/office/drawing/2014/main" id="{D6047697-1D20-48D0-9FCA-DFBE78A5CB86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28575"/>
    <xdr:sp macro="" textlink="">
      <xdr:nvSpPr>
        <xdr:cNvPr id="694" name="Text Box 46">
          <a:extLst>
            <a:ext uri="{FF2B5EF4-FFF2-40B4-BE49-F238E27FC236}">
              <a16:creationId xmlns:a16="http://schemas.microsoft.com/office/drawing/2014/main" id="{E6FF9AF3-6F65-4289-9162-D883F48ED14B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28575"/>
    <xdr:sp macro="" textlink="">
      <xdr:nvSpPr>
        <xdr:cNvPr id="695" name="Text Box 43">
          <a:extLst>
            <a:ext uri="{FF2B5EF4-FFF2-40B4-BE49-F238E27FC236}">
              <a16:creationId xmlns:a16="http://schemas.microsoft.com/office/drawing/2014/main" id="{C2C45B34-7628-448E-9716-BF950C739114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194</xdr:row>
      <xdr:rowOff>0</xdr:rowOff>
    </xdr:from>
    <xdr:ext cx="0" cy="171450"/>
    <xdr:sp macro="" textlink="">
      <xdr:nvSpPr>
        <xdr:cNvPr id="696" name="Text Box 10">
          <a:extLst>
            <a:ext uri="{FF2B5EF4-FFF2-40B4-BE49-F238E27FC236}">
              <a16:creationId xmlns:a16="http://schemas.microsoft.com/office/drawing/2014/main" id="{BA479048-27F7-4F74-8260-86E48A5B293F}"/>
            </a:ext>
          </a:extLst>
        </xdr:cNvPr>
        <xdr:cNvSpPr txBox="1">
          <a:spLocks noChangeArrowheads="1"/>
        </xdr:cNvSpPr>
      </xdr:nvSpPr>
      <xdr:spPr bwMode="auto">
        <a:xfrm>
          <a:off x="1057275" y="3791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194</xdr:row>
      <xdr:rowOff>0</xdr:rowOff>
    </xdr:from>
    <xdr:ext cx="0" cy="171450"/>
    <xdr:sp macro="" textlink="">
      <xdr:nvSpPr>
        <xdr:cNvPr id="697" name="Text Box 11">
          <a:extLst>
            <a:ext uri="{FF2B5EF4-FFF2-40B4-BE49-F238E27FC236}">
              <a16:creationId xmlns:a16="http://schemas.microsoft.com/office/drawing/2014/main" id="{32F98BB8-7095-41C6-86FA-63053209BAC8}"/>
            </a:ext>
          </a:extLst>
        </xdr:cNvPr>
        <xdr:cNvSpPr txBox="1">
          <a:spLocks noChangeArrowheads="1"/>
        </xdr:cNvSpPr>
      </xdr:nvSpPr>
      <xdr:spPr bwMode="auto">
        <a:xfrm>
          <a:off x="1057275" y="3791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171450"/>
    <xdr:sp macro="" textlink="">
      <xdr:nvSpPr>
        <xdr:cNvPr id="698" name="Text Box 65">
          <a:extLst>
            <a:ext uri="{FF2B5EF4-FFF2-40B4-BE49-F238E27FC236}">
              <a16:creationId xmlns:a16="http://schemas.microsoft.com/office/drawing/2014/main" id="{01D244EB-9EAB-4565-BD38-47DB54193FBF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171450"/>
    <xdr:sp macro="" textlink="">
      <xdr:nvSpPr>
        <xdr:cNvPr id="699" name="Text Box 91">
          <a:extLst>
            <a:ext uri="{FF2B5EF4-FFF2-40B4-BE49-F238E27FC236}">
              <a16:creationId xmlns:a16="http://schemas.microsoft.com/office/drawing/2014/main" id="{5074F9A3-FB26-4EDA-A980-32797B81E047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171450"/>
    <xdr:sp macro="" textlink="">
      <xdr:nvSpPr>
        <xdr:cNvPr id="700" name="Text Box 65">
          <a:extLst>
            <a:ext uri="{FF2B5EF4-FFF2-40B4-BE49-F238E27FC236}">
              <a16:creationId xmlns:a16="http://schemas.microsoft.com/office/drawing/2014/main" id="{0E20D628-58D6-4E20-8373-AECC0F3443AB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171450"/>
    <xdr:sp macro="" textlink="">
      <xdr:nvSpPr>
        <xdr:cNvPr id="701" name="Text Box 91">
          <a:extLst>
            <a:ext uri="{FF2B5EF4-FFF2-40B4-BE49-F238E27FC236}">
              <a16:creationId xmlns:a16="http://schemas.microsoft.com/office/drawing/2014/main" id="{62151FBF-5E5E-478F-8438-A88CD82DC493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194</xdr:row>
      <xdr:rowOff>0</xdr:rowOff>
    </xdr:from>
    <xdr:ext cx="76200" cy="171450"/>
    <xdr:sp macro="" textlink="">
      <xdr:nvSpPr>
        <xdr:cNvPr id="702" name="Text Box 46">
          <a:extLst>
            <a:ext uri="{FF2B5EF4-FFF2-40B4-BE49-F238E27FC236}">
              <a16:creationId xmlns:a16="http://schemas.microsoft.com/office/drawing/2014/main" id="{FADAACFE-D711-4034-AC85-C787BA0F0E44}"/>
            </a:ext>
          </a:extLst>
        </xdr:cNvPr>
        <xdr:cNvSpPr txBox="1">
          <a:spLocks noChangeArrowheads="1"/>
        </xdr:cNvSpPr>
      </xdr:nvSpPr>
      <xdr:spPr bwMode="auto">
        <a:xfrm>
          <a:off x="47053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194</xdr:row>
      <xdr:rowOff>0</xdr:rowOff>
    </xdr:from>
    <xdr:ext cx="76200" cy="171450"/>
    <xdr:sp macro="" textlink="">
      <xdr:nvSpPr>
        <xdr:cNvPr id="703" name="Text Box 43">
          <a:extLst>
            <a:ext uri="{FF2B5EF4-FFF2-40B4-BE49-F238E27FC236}">
              <a16:creationId xmlns:a16="http://schemas.microsoft.com/office/drawing/2014/main" id="{AB2F4960-6B28-45C6-A219-81C32523FB45}"/>
            </a:ext>
          </a:extLst>
        </xdr:cNvPr>
        <xdr:cNvSpPr txBox="1">
          <a:spLocks noChangeArrowheads="1"/>
        </xdr:cNvSpPr>
      </xdr:nvSpPr>
      <xdr:spPr bwMode="auto">
        <a:xfrm>
          <a:off x="47053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66675"/>
    <xdr:sp macro="" textlink="">
      <xdr:nvSpPr>
        <xdr:cNvPr id="704" name="Text Box 68">
          <a:extLst>
            <a:ext uri="{FF2B5EF4-FFF2-40B4-BE49-F238E27FC236}">
              <a16:creationId xmlns:a16="http://schemas.microsoft.com/office/drawing/2014/main" id="{48A2BBB8-4449-46C2-A1A7-A633CE1E5DA4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66675"/>
    <xdr:sp macro="" textlink="">
      <xdr:nvSpPr>
        <xdr:cNvPr id="705" name="Text Box 69">
          <a:extLst>
            <a:ext uri="{FF2B5EF4-FFF2-40B4-BE49-F238E27FC236}">
              <a16:creationId xmlns:a16="http://schemas.microsoft.com/office/drawing/2014/main" id="{2525403C-9804-4199-97EF-5B32BEEBE92E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66675"/>
    <xdr:sp macro="" textlink="">
      <xdr:nvSpPr>
        <xdr:cNvPr id="706" name="Text Box 70">
          <a:extLst>
            <a:ext uri="{FF2B5EF4-FFF2-40B4-BE49-F238E27FC236}">
              <a16:creationId xmlns:a16="http://schemas.microsoft.com/office/drawing/2014/main" id="{DDD10872-19B3-42E9-9101-96D698B063E7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66675"/>
    <xdr:sp macro="" textlink="">
      <xdr:nvSpPr>
        <xdr:cNvPr id="707" name="Text Box 71">
          <a:extLst>
            <a:ext uri="{FF2B5EF4-FFF2-40B4-BE49-F238E27FC236}">
              <a16:creationId xmlns:a16="http://schemas.microsoft.com/office/drawing/2014/main" id="{B149DC56-C685-4BA2-B540-0D06E11A3E7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66675"/>
    <xdr:sp macro="" textlink="">
      <xdr:nvSpPr>
        <xdr:cNvPr id="708" name="Text Box 72">
          <a:extLst>
            <a:ext uri="{FF2B5EF4-FFF2-40B4-BE49-F238E27FC236}">
              <a16:creationId xmlns:a16="http://schemas.microsoft.com/office/drawing/2014/main" id="{DF0D5D9E-C5A0-4029-A199-7112599EAB26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66675"/>
    <xdr:sp macro="" textlink="">
      <xdr:nvSpPr>
        <xdr:cNvPr id="709" name="Text Box 73">
          <a:extLst>
            <a:ext uri="{FF2B5EF4-FFF2-40B4-BE49-F238E27FC236}">
              <a16:creationId xmlns:a16="http://schemas.microsoft.com/office/drawing/2014/main" id="{1FF981BA-2AFC-4C20-B5AE-37897B07CC7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28575"/>
    <xdr:sp macro="" textlink="">
      <xdr:nvSpPr>
        <xdr:cNvPr id="710" name="Text Box 46">
          <a:extLst>
            <a:ext uri="{FF2B5EF4-FFF2-40B4-BE49-F238E27FC236}">
              <a16:creationId xmlns:a16="http://schemas.microsoft.com/office/drawing/2014/main" id="{6E58243D-8229-4527-BABA-CC3077F9880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28575"/>
    <xdr:sp macro="" textlink="">
      <xdr:nvSpPr>
        <xdr:cNvPr id="711" name="Text Box 43">
          <a:extLst>
            <a:ext uri="{FF2B5EF4-FFF2-40B4-BE49-F238E27FC236}">
              <a16:creationId xmlns:a16="http://schemas.microsoft.com/office/drawing/2014/main" id="{6066D1E6-9E06-40C0-8ADC-504A6BEB3C65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28575"/>
    <xdr:sp macro="" textlink="">
      <xdr:nvSpPr>
        <xdr:cNvPr id="712" name="Text Box 46">
          <a:extLst>
            <a:ext uri="{FF2B5EF4-FFF2-40B4-BE49-F238E27FC236}">
              <a16:creationId xmlns:a16="http://schemas.microsoft.com/office/drawing/2014/main" id="{8DAECE9D-6348-4552-86B5-BCBB44A21983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28575"/>
    <xdr:sp macro="" textlink="">
      <xdr:nvSpPr>
        <xdr:cNvPr id="713" name="Text Box 43">
          <a:extLst>
            <a:ext uri="{FF2B5EF4-FFF2-40B4-BE49-F238E27FC236}">
              <a16:creationId xmlns:a16="http://schemas.microsoft.com/office/drawing/2014/main" id="{57099184-603C-44BC-B8D8-A61AE49312A7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66675"/>
    <xdr:sp macro="" textlink="">
      <xdr:nvSpPr>
        <xdr:cNvPr id="714" name="Text Box 68">
          <a:extLst>
            <a:ext uri="{FF2B5EF4-FFF2-40B4-BE49-F238E27FC236}">
              <a16:creationId xmlns:a16="http://schemas.microsoft.com/office/drawing/2014/main" id="{934F37BA-2EB3-48E6-AB20-DC065484C4FE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66675"/>
    <xdr:sp macro="" textlink="">
      <xdr:nvSpPr>
        <xdr:cNvPr id="715" name="Text Box 69">
          <a:extLst>
            <a:ext uri="{FF2B5EF4-FFF2-40B4-BE49-F238E27FC236}">
              <a16:creationId xmlns:a16="http://schemas.microsoft.com/office/drawing/2014/main" id="{AA1D7D57-D498-41C9-8E0E-6E1E7D48B93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66675"/>
    <xdr:sp macro="" textlink="">
      <xdr:nvSpPr>
        <xdr:cNvPr id="716" name="Text Box 70">
          <a:extLst>
            <a:ext uri="{FF2B5EF4-FFF2-40B4-BE49-F238E27FC236}">
              <a16:creationId xmlns:a16="http://schemas.microsoft.com/office/drawing/2014/main" id="{EE4D093E-6130-416A-9951-E82D352CA341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66675"/>
    <xdr:sp macro="" textlink="">
      <xdr:nvSpPr>
        <xdr:cNvPr id="717" name="Text Box 71">
          <a:extLst>
            <a:ext uri="{FF2B5EF4-FFF2-40B4-BE49-F238E27FC236}">
              <a16:creationId xmlns:a16="http://schemas.microsoft.com/office/drawing/2014/main" id="{7C226302-9C79-41DB-862B-7988D0001D57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66675"/>
    <xdr:sp macro="" textlink="">
      <xdr:nvSpPr>
        <xdr:cNvPr id="718" name="Text Box 72">
          <a:extLst>
            <a:ext uri="{FF2B5EF4-FFF2-40B4-BE49-F238E27FC236}">
              <a16:creationId xmlns:a16="http://schemas.microsoft.com/office/drawing/2014/main" id="{192BB26E-8AF2-4922-80BB-1FAC41FFB6E0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66675"/>
    <xdr:sp macro="" textlink="">
      <xdr:nvSpPr>
        <xdr:cNvPr id="719" name="Text Box 73">
          <a:extLst>
            <a:ext uri="{FF2B5EF4-FFF2-40B4-BE49-F238E27FC236}">
              <a16:creationId xmlns:a16="http://schemas.microsoft.com/office/drawing/2014/main" id="{36BD461B-39B7-45F5-9EA5-0D5A349C4261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28575"/>
    <xdr:sp macro="" textlink="">
      <xdr:nvSpPr>
        <xdr:cNvPr id="720" name="Text Box 46">
          <a:extLst>
            <a:ext uri="{FF2B5EF4-FFF2-40B4-BE49-F238E27FC236}">
              <a16:creationId xmlns:a16="http://schemas.microsoft.com/office/drawing/2014/main" id="{4760B17C-7E13-4DD0-8CA2-765A0D63AD62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28575"/>
    <xdr:sp macro="" textlink="">
      <xdr:nvSpPr>
        <xdr:cNvPr id="721" name="Text Box 43">
          <a:extLst>
            <a:ext uri="{FF2B5EF4-FFF2-40B4-BE49-F238E27FC236}">
              <a16:creationId xmlns:a16="http://schemas.microsoft.com/office/drawing/2014/main" id="{8AC09100-8719-4A27-BB94-2C7E55B34C2E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28575"/>
    <xdr:sp macro="" textlink="">
      <xdr:nvSpPr>
        <xdr:cNvPr id="722" name="Text Box 46">
          <a:extLst>
            <a:ext uri="{FF2B5EF4-FFF2-40B4-BE49-F238E27FC236}">
              <a16:creationId xmlns:a16="http://schemas.microsoft.com/office/drawing/2014/main" id="{4570150E-A553-4578-AEC0-18232C97EA93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28575"/>
    <xdr:sp macro="" textlink="">
      <xdr:nvSpPr>
        <xdr:cNvPr id="723" name="Text Box 43">
          <a:extLst>
            <a:ext uri="{FF2B5EF4-FFF2-40B4-BE49-F238E27FC236}">
              <a16:creationId xmlns:a16="http://schemas.microsoft.com/office/drawing/2014/main" id="{9B2B41A2-CB09-44AA-8D3A-58BE1ACD01B7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47625"/>
    <xdr:sp macro="" textlink="">
      <xdr:nvSpPr>
        <xdr:cNvPr id="724" name="Text Box 68">
          <a:extLst>
            <a:ext uri="{FF2B5EF4-FFF2-40B4-BE49-F238E27FC236}">
              <a16:creationId xmlns:a16="http://schemas.microsoft.com/office/drawing/2014/main" id="{0A254642-3F55-4406-B33D-0AC8A9A9A11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47625"/>
    <xdr:sp macro="" textlink="">
      <xdr:nvSpPr>
        <xdr:cNvPr id="725" name="Text Box 69">
          <a:extLst>
            <a:ext uri="{FF2B5EF4-FFF2-40B4-BE49-F238E27FC236}">
              <a16:creationId xmlns:a16="http://schemas.microsoft.com/office/drawing/2014/main" id="{8119F6BA-F1C7-4EC1-85F6-6CA2560B740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47625"/>
    <xdr:sp macro="" textlink="">
      <xdr:nvSpPr>
        <xdr:cNvPr id="726" name="Text Box 70">
          <a:extLst>
            <a:ext uri="{FF2B5EF4-FFF2-40B4-BE49-F238E27FC236}">
              <a16:creationId xmlns:a16="http://schemas.microsoft.com/office/drawing/2014/main" id="{8B004259-E59D-46E6-8AF5-90A619BFAE85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47625"/>
    <xdr:sp macro="" textlink="">
      <xdr:nvSpPr>
        <xdr:cNvPr id="727" name="Text Box 71">
          <a:extLst>
            <a:ext uri="{FF2B5EF4-FFF2-40B4-BE49-F238E27FC236}">
              <a16:creationId xmlns:a16="http://schemas.microsoft.com/office/drawing/2014/main" id="{5E2D743E-244F-48C5-91C4-4BBB6588EB4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47625"/>
    <xdr:sp macro="" textlink="">
      <xdr:nvSpPr>
        <xdr:cNvPr id="728" name="Text Box 72">
          <a:extLst>
            <a:ext uri="{FF2B5EF4-FFF2-40B4-BE49-F238E27FC236}">
              <a16:creationId xmlns:a16="http://schemas.microsoft.com/office/drawing/2014/main" id="{C3A8BED9-428E-4CB4-A843-7C97D9C545DD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47625"/>
    <xdr:sp macro="" textlink="">
      <xdr:nvSpPr>
        <xdr:cNvPr id="729" name="Text Box 73">
          <a:extLst>
            <a:ext uri="{FF2B5EF4-FFF2-40B4-BE49-F238E27FC236}">
              <a16:creationId xmlns:a16="http://schemas.microsoft.com/office/drawing/2014/main" id="{536E7B32-43CF-46D3-A70E-3F24D6C61832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28575"/>
    <xdr:sp macro="" textlink="">
      <xdr:nvSpPr>
        <xdr:cNvPr id="730" name="Text Box 46">
          <a:extLst>
            <a:ext uri="{FF2B5EF4-FFF2-40B4-BE49-F238E27FC236}">
              <a16:creationId xmlns:a16="http://schemas.microsoft.com/office/drawing/2014/main" id="{07DA9A03-DAC4-4863-9446-B8961D70A3D3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28575"/>
    <xdr:sp macro="" textlink="">
      <xdr:nvSpPr>
        <xdr:cNvPr id="731" name="Text Box 43">
          <a:extLst>
            <a:ext uri="{FF2B5EF4-FFF2-40B4-BE49-F238E27FC236}">
              <a16:creationId xmlns:a16="http://schemas.microsoft.com/office/drawing/2014/main" id="{404E0463-B92C-4B39-B40A-D5031137D3D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28575"/>
    <xdr:sp macro="" textlink="">
      <xdr:nvSpPr>
        <xdr:cNvPr id="732" name="Text Box 46">
          <a:extLst>
            <a:ext uri="{FF2B5EF4-FFF2-40B4-BE49-F238E27FC236}">
              <a16:creationId xmlns:a16="http://schemas.microsoft.com/office/drawing/2014/main" id="{58D9EA91-6503-4D39-9865-DDA1866BD83D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28575"/>
    <xdr:sp macro="" textlink="">
      <xdr:nvSpPr>
        <xdr:cNvPr id="733" name="Text Box 43">
          <a:extLst>
            <a:ext uri="{FF2B5EF4-FFF2-40B4-BE49-F238E27FC236}">
              <a16:creationId xmlns:a16="http://schemas.microsoft.com/office/drawing/2014/main" id="{71153534-FDA4-4CB7-994F-E6D0BB9C026E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194</xdr:row>
      <xdr:rowOff>0</xdr:rowOff>
    </xdr:from>
    <xdr:ext cx="0" cy="171450"/>
    <xdr:sp macro="" textlink="">
      <xdr:nvSpPr>
        <xdr:cNvPr id="734" name="Text Box 10">
          <a:extLst>
            <a:ext uri="{FF2B5EF4-FFF2-40B4-BE49-F238E27FC236}">
              <a16:creationId xmlns:a16="http://schemas.microsoft.com/office/drawing/2014/main" id="{68AA3E24-C104-4939-B023-D4FC6920CE06}"/>
            </a:ext>
          </a:extLst>
        </xdr:cNvPr>
        <xdr:cNvSpPr txBox="1">
          <a:spLocks noChangeArrowheads="1"/>
        </xdr:cNvSpPr>
      </xdr:nvSpPr>
      <xdr:spPr bwMode="auto">
        <a:xfrm>
          <a:off x="1057275" y="3791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194</xdr:row>
      <xdr:rowOff>0</xdr:rowOff>
    </xdr:from>
    <xdr:ext cx="0" cy="171450"/>
    <xdr:sp macro="" textlink="">
      <xdr:nvSpPr>
        <xdr:cNvPr id="735" name="Text Box 11">
          <a:extLst>
            <a:ext uri="{FF2B5EF4-FFF2-40B4-BE49-F238E27FC236}">
              <a16:creationId xmlns:a16="http://schemas.microsoft.com/office/drawing/2014/main" id="{C032AC7A-E48F-420A-A566-88159246070E}"/>
            </a:ext>
          </a:extLst>
        </xdr:cNvPr>
        <xdr:cNvSpPr txBox="1">
          <a:spLocks noChangeArrowheads="1"/>
        </xdr:cNvSpPr>
      </xdr:nvSpPr>
      <xdr:spPr bwMode="auto">
        <a:xfrm>
          <a:off x="1057275" y="37919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171450"/>
    <xdr:sp macro="" textlink="">
      <xdr:nvSpPr>
        <xdr:cNvPr id="736" name="Text Box 65">
          <a:extLst>
            <a:ext uri="{FF2B5EF4-FFF2-40B4-BE49-F238E27FC236}">
              <a16:creationId xmlns:a16="http://schemas.microsoft.com/office/drawing/2014/main" id="{52E289AF-ACB2-4311-83B1-27D17A14D92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171450"/>
    <xdr:sp macro="" textlink="">
      <xdr:nvSpPr>
        <xdr:cNvPr id="737" name="Text Box 91">
          <a:extLst>
            <a:ext uri="{FF2B5EF4-FFF2-40B4-BE49-F238E27FC236}">
              <a16:creationId xmlns:a16="http://schemas.microsoft.com/office/drawing/2014/main" id="{A474F566-336C-431C-9B59-36659383CDD2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171450"/>
    <xdr:sp macro="" textlink="">
      <xdr:nvSpPr>
        <xdr:cNvPr id="738" name="Text Box 65">
          <a:extLst>
            <a:ext uri="{FF2B5EF4-FFF2-40B4-BE49-F238E27FC236}">
              <a16:creationId xmlns:a16="http://schemas.microsoft.com/office/drawing/2014/main" id="{BEFD587B-5023-4CD1-A8B8-E52F40A6A5A7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171450"/>
    <xdr:sp macro="" textlink="">
      <xdr:nvSpPr>
        <xdr:cNvPr id="739" name="Text Box 91">
          <a:extLst>
            <a:ext uri="{FF2B5EF4-FFF2-40B4-BE49-F238E27FC236}">
              <a16:creationId xmlns:a16="http://schemas.microsoft.com/office/drawing/2014/main" id="{8A510202-CA8F-4C96-886E-8EADC924ABC4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194</xdr:row>
      <xdr:rowOff>0</xdr:rowOff>
    </xdr:from>
    <xdr:ext cx="76200" cy="171450"/>
    <xdr:sp macro="" textlink="">
      <xdr:nvSpPr>
        <xdr:cNvPr id="740" name="Text Box 46">
          <a:extLst>
            <a:ext uri="{FF2B5EF4-FFF2-40B4-BE49-F238E27FC236}">
              <a16:creationId xmlns:a16="http://schemas.microsoft.com/office/drawing/2014/main" id="{4C706ACF-A415-4654-A25E-1AA66734243B}"/>
            </a:ext>
          </a:extLst>
        </xdr:cNvPr>
        <xdr:cNvSpPr txBox="1">
          <a:spLocks noChangeArrowheads="1"/>
        </xdr:cNvSpPr>
      </xdr:nvSpPr>
      <xdr:spPr bwMode="auto">
        <a:xfrm>
          <a:off x="47053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194</xdr:row>
      <xdr:rowOff>0</xdr:rowOff>
    </xdr:from>
    <xdr:ext cx="76200" cy="171450"/>
    <xdr:sp macro="" textlink="">
      <xdr:nvSpPr>
        <xdr:cNvPr id="741" name="Text Box 43">
          <a:extLst>
            <a:ext uri="{FF2B5EF4-FFF2-40B4-BE49-F238E27FC236}">
              <a16:creationId xmlns:a16="http://schemas.microsoft.com/office/drawing/2014/main" id="{47C514B1-7AEB-46F1-A8BA-498322E19D9F}"/>
            </a:ext>
          </a:extLst>
        </xdr:cNvPr>
        <xdr:cNvSpPr txBox="1">
          <a:spLocks noChangeArrowheads="1"/>
        </xdr:cNvSpPr>
      </xdr:nvSpPr>
      <xdr:spPr bwMode="auto">
        <a:xfrm>
          <a:off x="4705350" y="37919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66675"/>
    <xdr:sp macro="" textlink="">
      <xdr:nvSpPr>
        <xdr:cNvPr id="742" name="Text Box 68">
          <a:extLst>
            <a:ext uri="{FF2B5EF4-FFF2-40B4-BE49-F238E27FC236}">
              <a16:creationId xmlns:a16="http://schemas.microsoft.com/office/drawing/2014/main" id="{78DE085D-623B-4EB0-BBDB-3E8C38B8F287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66675"/>
    <xdr:sp macro="" textlink="">
      <xdr:nvSpPr>
        <xdr:cNvPr id="743" name="Text Box 69">
          <a:extLst>
            <a:ext uri="{FF2B5EF4-FFF2-40B4-BE49-F238E27FC236}">
              <a16:creationId xmlns:a16="http://schemas.microsoft.com/office/drawing/2014/main" id="{0DCF45E4-D232-4C6D-9D0F-12986F3B9634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66675"/>
    <xdr:sp macro="" textlink="">
      <xdr:nvSpPr>
        <xdr:cNvPr id="744" name="Text Box 70">
          <a:extLst>
            <a:ext uri="{FF2B5EF4-FFF2-40B4-BE49-F238E27FC236}">
              <a16:creationId xmlns:a16="http://schemas.microsoft.com/office/drawing/2014/main" id="{FE5B2477-98AC-4F4F-AD0E-AB798EDE5614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66675"/>
    <xdr:sp macro="" textlink="">
      <xdr:nvSpPr>
        <xdr:cNvPr id="745" name="Text Box 71">
          <a:extLst>
            <a:ext uri="{FF2B5EF4-FFF2-40B4-BE49-F238E27FC236}">
              <a16:creationId xmlns:a16="http://schemas.microsoft.com/office/drawing/2014/main" id="{9EC24071-50CF-4E33-BCAE-AB7FD2F84402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66675"/>
    <xdr:sp macro="" textlink="">
      <xdr:nvSpPr>
        <xdr:cNvPr id="746" name="Text Box 72">
          <a:extLst>
            <a:ext uri="{FF2B5EF4-FFF2-40B4-BE49-F238E27FC236}">
              <a16:creationId xmlns:a16="http://schemas.microsoft.com/office/drawing/2014/main" id="{8E64077A-1F90-404C-95EB-C0C5E8351E8C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66675"/>
    <xdr:sp macro="" textlink="">
      <xdr:nvSpPr>
        <xdr:cNvPr id="747" name="Text Box 73">
          <a:extLst>
            <a:ext uri="{FF2B5EF4-FFF2-40B4-BE49-F238E27FC236}">
              <a16:creationId xmlns:a16="http://schemas.microsoft.com/office/drawing/2014/main" id="{EB3A6589-0955-47A2-B096-331569E61205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28575"/>
    <xdr:sp macro="" textlink="">
      <xdr:nvSpPr>
        <xdr:cNvPr id="748" name="Text Box 46">
          <a:extLst>
            <a:ext uri="{FF2B5EF4-FFF2-40B4-BE49-F238E27FC236}">
              <a16:creationId xmlns:a16="http://schemas.microsoft.com/office/drawing/2014/main" id="{3B18AABB-98D4-4E1A-B31F-2F7F5CF2C7A3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28575"/>
    <xdr:sp macro="" textlink="">
      <xdr:nvSpPr>
        <xdr:cNvPr id="749" name="Text Box 43">
          <a:extLst>
            <a:ext uri="{FF2B5EF4-FFF2-40B4-BE49-F238E27FC236}">
              <a16:creationId xmlns:a16="http://schemas.microsoft.com/office/drawing/2014/main" id="{F61D4C9D-29C6-4CF4-92AB-88C8BFFAB68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28575"/>
    <xdr:sp macro="" textlink="">
      <xdr:nvSpPr>
        <xdr:cNvPr id="750" name="Text Box 46">
          <a:extLst>
            <a:ext uri="{FF2B5EF4-FFF2-40B4-BE49-F238E27FC236}">
              <a16:creationId xmlns:a16="http://schemas.microsoft.com/office/drawing/2014/main" id="{9D7A4E92-A8C8-4E44-BB46-E87A15D8D5E3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28575"/>
    <xdr:sp macro="" textlink="">
      <xdr:nvSpPr>
        <xdr:cNvPr id="751" name="Text Box 43">
          <a:extLst>
            <a:ext uri="{FF2B5EF4-FFF2-40B4-BE49-F238E27FC236}">
              <a16:creationId xmlns:a16="http://schemas.microsoft.com/office/drawing/2014/main" id="{95EC6339-D202-412B-9EF5-778F2AE711D9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66675"/>
    <xdr:sp macro="" textlink="">
      <xdr:nvSpPr>
        <xdr:cNvPr id="752" name="Text Box 68">
          <a:extLst>
            <a:ext uri="{FF2B5EF4-FFF2-40B4-BE49-F238E27FC236}">
              <a16:creationId xmlns:a16="http://schemas.microsoft.com/office/drawing/2014/main" id="{A0BEAAD8-CE8E-451D-95FB-90B3F273D6EB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66675"/>
    <xdr:sp macro="" textlink="">
      <xdr:nvSpPr>
        <xdr:cNvPr id="753" name="Text Box 69">
          <a:extLst>
            <a:ext uri="{FF2B5EF4-FFF2-40B4-BE49-F238E27FC236}">
              <a16:creationId xmlns:a16="http://schemas.microsoft.com/office/drawing/2014/main" id="{926888A7-3DEA-42B0-BCF5-4A91720362C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66675"/>
    <xdr:sp macro="" textlink="">
      <xdr:nvSpPr>
        <xdr:cNvPr id="754" name="Text Box 70">
          <a:extLst>
            <a:ext uri="{FF2B5EF4-FFF2-40B4-BE49-F238E27FC236}">
              <a16:creationId xmlns:a16="http://schemas.microsoft.com/office/drawing/2014/main" id="{89552747-A748-4066-A03B-1009DBFC44FF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66675"/>
    <xdr:sp macro="" textlink="">
      <xdr:nvSpPr>
        <xdr:cNvPr id="755" name="Text Box 71">
          <a:extLst>
            <a:ext uri="{FF2B5EF4-FFF2-40B4-BE49-F238E27FC236}">
              <a16:creationId xmlns:a16="http://schemas.microsoft.com/office/drawing/2014/main" id="{E4EFFDC0-A6D4-4110-9E7F-0E526B74F628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66675"/>
    <xdr:sp macro="" textlink="">
      <xdr:nvSpPr>
        <xdr:cNvPr id="756" name="Text Box 72">
          <a:extLst>
            <a:ext uri="{FF2B5EF4-FFF2-40B4-BE49-F238E27FC236}">
              <a16:creationId xmlns:a16="http://schemas.microsoft.com/office/drawing/2014/main" id="{99764E5B-6D9C-487B-9AA2-2842EF558470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66675"/>
    <xdr:sp macro="" textlink="">
      <xdr:nvSpPr>
        <xdr:cNvPr id="757" name="Text Box 73">
          <a:extLst>
            <a:ext uri="{FF2B5EF4-FFF2-40B4-BE49-F238E27FC236}">
              <a16:creationId xmlns:a16="http://schemas.microsoft.com/office/drawing/2014/main" id="{AF670032-6270-4AC9-BDA0-EE689A24555E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28575"/>
    <xdr:sp macro="" textlink="">
      <xdr:nvSpPr>
        <xdr:cNvPr id="758" name="Text Box 46">
          <a:extLst>
            <a:ext uri="{FF2B5EF4-FFF2-40B4-BE49-F238E27FC236}">
              <a16:creationId xmlns:a16="http://schemas.microsoft.com/office/drawing/2014/main" id="{290DBCF5-CF55-4F00-9A4B-13DAA5A0F8B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28575"/>
    <xdr:sp macro="" textlink="">
      <xdr:nvSpPr>
        <xdr:cNvPr id="759" name="Text Box 43">
          <a:extLst>
            <a:ext uri="{FF2B5EF4-FFF2-40B4-BE49-F238E27FC236}">
              <a16:creationId xmlns:a16="http://schemas.microsoft.com/office/drawing/2014/main" id="{0227C41B-0452-49F7-B46E-04DFC8BB555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28575"/>
    <xdr:sp macro="" textlink="">
      <xdr:nvSpPr>
        <xdr:cNvPr id="760" name="Text Box 46">
          <a:extLst>
            <a:ext uri="{FF2B5EF4-FFF2-40B4-BE49-F238E27FC236}">
              <a16:creationId xmlns:a16="http://schemas.microsoft.com/office/drawing/2014/main" id="{78097768-9148-4849-AB5E-EEF867EB4B6A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194</xdr:row>
      <xdr:rowOff>0</xdr:rowOff>
    </xdr:from>
    <xdr:ext cx="76200" cy="28575"/>
    <xdr:sp macro="" textlink="">
      <xdr:nvSpPr>
        <xdr:cNvPr id="761" name="Text Box 43">
          <a:extLst>
            <a:ext uri="{FF2B5EF4-FFF2-40B4-BE49-F238E27FC236}">
              <a16:creationId xmlns:a16="http://schemas.microsoft.com/office/drawing/2014/main" id="{C45212AB-5957-4D81-BBAD-D69690E9442F}"/>
            </a:ext>
          </a:extLst>
        </xdr:cNvPr>
        <xdr:cNvSpPr txBox="1">
          <a:spLocks noChangeArrowheads="1"/>
        </xdr:cNvSpPr>
      </xdr:nvSpPr>
      <xdr:spPr bwMode="auto">
        <a:xfrm>
          <a:off x="4095750" y="37919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47625</xdr:rowOff>
    </xdr:to>
    <xdr:sp macro="" textlink="">
      <xdr:nvSpPr>
        <xdr:cNvPr id="762" name="Text Box 68">
          <a:extLst>
            <a:ext uri="{FF2B5EF4-FFF2-40B4-BE49-F238E27FC236}">
              <a16:creationId xmlns:a16="http://schemas.microsoft.com/office/drawing/2014/main" id="{9CAB901D-15A7-4CEF-AD57-A39C744E18E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47625</xdr:rowOff>
    </xdr:to>
    <xdr:sp macro="" textlink="">
      <xdr:nvSpPr>
        <xdr:cNvPr id="763" name="Text Box 69">
          <a:extLst>
            <a:ext uri="{FF2B5EF4-FFF2-40B4-BE49-F238E27FC236}">
              <a16:creationId xmlns:a16="http://schemas.microsoft.com/office/drawing/2014/main" id="{83689882-94C5-4AD7-9403-B13673F58BB8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47625</xdr:rowOff>
    </xdr:to>
    <xdr:sp macro="" textlink="">
      <xdr:nvSpPr>
        <xdr:cNvPr id="764" name="Text Box 70">
          <a:extLst>
            <a:ext uri="{FF2B5EF4-FFF2-40B4-BE49-F238E27FC236}">
              <a16:creationId xmlns:a16="http://schemas.microsoft.com/office/drawing/2014/main" id="{31E65755-870D-4405-95F9-1857C68428C3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47625</xdr:rowOff>
    </xdr:to>
    <xdr:sp macro="" textlink="">
      <xdr:nvSpPr>
        <xdr:cNvPr id="765" name="Text Box 71">
          <a:extLst>
            <a:ext uri="{FF2B5EF4-FFF2-40B4-BE49-F238E27FC236}">
              <a16:creationId xmlns:a16="http://schemas.microsoft.com/office/drawing/2014/main" id="{59F20CAE-BBA5-4DBC-B6BA-042DA1F57EE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47625</xdr:rowOff>
    </xdr:to>
    <xdr:sp macro="" textlink="">
      <xdr:nvSpPr>
        <xdr:cNvPr id="766" name="Text Box 72">
          <a:extLst>
            <a:ext uri="{FF2B5EF4-FFF2-40B4-BE49-F238E27FC236}">
              <a16:creationId xmlns:a16="http://schemas.microsoft.com/office/drawing/2014/main" id="{F34DE826-03CA-4ABD-B527-3319FA3C0477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47625</xdr:rowOff>
    </xdr:to>
    <xdr:sp macro="" textlink="">
      <xdr:nvSpPr>
        <xdr:cNvPr id="767" name="Text Box 73">
          <a:extLst>
            <a:ext uri="{FF2B5EF4-FFF2-40B4-BE49-F238E27FC236}">
              <a16:creationId xmlns:a16="http://schemas.microsoft.com/office/drawing/2014/main" id="{78C98488-37AC-4B76-AFE9-F16271D7BD0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28575</xdr:rowOff>
    </xdr:to>
    <xdr:sp macro="" textlink="">
      <xdr:nvSpPr>
        <xdr:cNvPr id="768" name="Text Box 46">
          <a:extLst>
            <a:ext uri="{FF2B5EF4-FFF2-40B4-BE49-F238E27FC236}">
              <a16:creationId xmlns:a16="http://schemas.microsoft.com/office/drawing/2014/main" id="{854A370F-3346-402A-B67F-1844D0647877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28575</xdr:rowOff>
    </xdr:to>
    <xdr:sp macro="" textlink="">
      <xdr:nvSpPr>
        <xdr:cNvPr id="769" name="Text Box 43">
          <a:extLst>
            <a:ext uri="{FF2B5EF4-FFF2-40B4-BE49-F238E27FC236}">
              <a16:creationId xmlns:a16="http://schemas.microsoft.com/office/drawing/2014/main" id="{D29337F6-0B9C-4453-9BB1-87D036E92B19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28575</xdr:rowOff>
    </xdr:to>
    <xdr:sp macro="" textlink="">
      <xdr:nvSpPr>
        <xdr:cNvPr id="770" name="Text Box 46">
          <a:extLst>
            <a:ext uri="{FF2B5EF4-FFF2-40B4-BE49-F238E27FC236}">
              <a16:creationId xmlns:a16="http://schemas.microsoft.com/office/drawing/2014/main" id="{FBC0940F-FDBA-4521-A68F-36E4DB3A53F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28575</xdr:rowOff>
    </xdr:to>
    <xdr:sp macro="" textlink="">
      <xdr:nvSpPr>
        <xdr:cNvPr id="771" name="Text Box 43">
          <a:extLst>
            <a:ext uri="{FF2B5EF4-FFF2-40B4-BE49-F238E27FC236}">
              <a16:creationId xmlns:a16="http://schemas.microsoft.com/office/drawing/2014/main" id="{D2F75986-794D-4683-A117-446D3AC1BFC3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114</xdr:row>
      <xdr:rowOff>0</xdr:rowOff>
    </xdr:from>
    <xdr:to>
      <xdr:col>1</xdr:col>
      <xdr:colOff>790575</xdr:colOff>
      <xdr:row>114</xdr:row>
      <xdr:rowOff>171450</xdr:rowOff>
    </xdr:to>
    <xdr:sp macro="" textlink="">
      <xdr:nvSpPr>
        <xdr:cNvPr id="772" name="Text Box 10">
          <a:extLst>
            <a:ext uri="{FF2B5EF4-FFF2-40B4-BE49-F238E27FC236}">
              <a16:creationId xmlns:a16="http://schemas.microsoft.com/office/drawing/2014/main" id="{E202DF04-D469-4F6E-82EC-0D061EBD0FA1}"/>
            </a:ext>
          </a:extLst>
        </xdr:cNvPr>
        <xdr:cNvSpPr txBox="1">
          <a:spLocks noChangeArrowheads="1"/>
        </xdr:cNvSpPr>
      </xdr:nvSpPr>
      <xdr:spPr bwMode="auto">
        <a:xfrm>
          <a:off x="1057275" y="24507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114</xdr:row>
      <xdr:rowOff>0</xdr:rowOff>
    </xdr:from>
    <xdr:to>
      <xdr:col>1</xdr:col>
      <xdr:colOff>790575</xdr:colOff>
      <xdr:row>114</xdr:row>
      <xdr:rowOff>171450</xdr:rowOff>
    </xdr:to>
    <xdr:sp macro="" textlink="">
      <xdr:nvSpPr>
        <xdr:cNvPr id="773" name="Text Box 11">
          <a:extLst>
            <a:ext uri="{FF2B5EF4-FFF2-40B4-BE49-F238E27FC236}">
              <a16:creationId xmlns:a16="http://schemas.microsoft.com/office/drawing/2014/main" id="{46579B50-1DC4-45A6-881D-4DF2FDF95932}"/>
            </a:ext>
          </a:extLst>
        </xdr:cNvPr>
        <xdr:cNvSpPr txBox="1">
          <a:spLocks noChangeArrowheads="1"/>
        </xdr:cNvSpPr>
      </xdr:nvSpPr>
      <xdr:spPr bwMode="auto">
        <a:xfrm>
          <a:off x="1057275" y="24507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171450</xdr:rowOff>
    </xdr:to>
    <xdr:sp macro="" textlink="">
      <xdr:nvSpPr>
        <xdr:cNvPr id="774" name="Text Box 65">
          <a:extLst>
            <a:ext uri="{FF2B5EF4-FFF2-40B4-BE49-F238E27FC236}">
              <a16:creationId xmlns:a16="http://schemas.microsoft.com/office/drawing/2014/main" id="{8B28A4E1-EA73-427C-B080-53E680139C02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171450</xdr:rowOff>
    </xdr:to>
    <xdr:sp macro="" textlink="">
      <xdr:nvSpPr>
        <xdr:cNvPr id="775" name="Text Box 91">
          <a:extLst>
            <a:ext uri="{FF2B5EF4-FFF2-40B4-BE49-F238E27FC236}">
              <a16:creationId xmlns:a16="http://schemas.microsoft.com/office/drawing/2014/main" id="{3D793020-F48B-4198-84D5-399CCA7B8001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171450</xdr:rowOff>
    </xdr:to>
    <xdr:sp macro="" textlink="">
      <xdr:nvSpPr>
        <xdr:cNvPr id="776" name="Text Box 65">
          <a:extLst>
            <a:ext uri="{FF2B5EF4-FFF2-40B4-BE49-F238E27FC236}">
              <a16:creationId xmlns:a16="http://schemas.microsoft.com/office/drawing/2014/main" id="{92BE9428-EBD2-4D54-9A1B-FD32A9B4027C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171450</xdr:rowOff>
    </xdr:to>
    <xdr:sp macro="" textlink="">
      <xdr:nvSpPr>
        <xdr:cNvPr id="777" name="Text Box 91">
          <a:extLst>
            <a:ext uri="{FF2B5EF4-FFF2-40B4-BE49-F238E27FC236}">
              <a16:creationId xmlns:a16="http://schemas.microsoft.com/office/drawing/2014/main" id="{0B9F88A5-142E-4A91-A1DE-5700FC00638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76200</xdr:colOff>
      <xdr:row>114</xdr:row>
      <xdr:rowOff>171450</xdr:rowOff>
    </xdr:to>
    <xdr:sp macro="" textlink="">
      <xdr:nvSpPr>
        <xdr:cNvPr id="778" name="Text Box 46">
          <a:extLst>
            <a:ext uri="{FF2B5EF4-FFF2-40B4-BE49-F238E27FC236}">
              <a16:creationId xmlns:a16="http://schemas.microsoft.com/office/drawing/2014/main" id="{34BE05A5-2E88-4ACF-9984-2CD034F87CDD}"/>
            </a:ext>
          </a:extLst>
        </xdr:cNvPr>
        <xdr:cNvSpPr txBox="1">
          <a:spLocks noChangeArrowheads="1"/>
        </xdr:cNvSpPr>
      </xdr:nvSpPr>
      <xdr:spPr bwMode="auto">
        <a:xfrm>
          <a:off x="47053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76200</xdr:colOff>
      <xdr:row>114</xdr:row>
      <xdr:rowOff>171450</xdr:rowOff>
    </xdr:to>
    <xdr:sp macro="" textlink="">
      <xdr:nvSpPr>
        <xdr:cNvPr id="779" name="Text Box 43">
          <a:extLst>
            <a:ext uri="{FF2B5EF4-FFF2-40B4-BE49-F238E27FC236}">
              <a16:creationId xmlns:a16="http://schemas.microsoft.com/office/drawing/2014/main" id="{427AC059-CA31-4AD4-9DD5-3EA6D60341B7}"/>
            </a:ext>
          </a:extLst>
        </xdr:cNvPr>
        <xdr:cNvSpPr txBox="1">
          <a:spLocks noChangeArrowheads="1"/>
        </xdr:cNvSpPr>
      </xdr:nvSpPr>
      <xdr:spPr bwMode="auto">
        <a:xfrm>
          <a:off x="47053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66675</xdr:rowOff>
    </xdr:to>
    <xdr:sp macro="" textlink="">
      <xdr:nvSpPr>
        <xdr:cNvPr id="780" name="Text Box 68">
          <a:extLst>
            <a:ext uri="{FF2B5EF4-FFF2-40B4-BE49-F238E27FC236}">
              <a16:creationId xmlns:a16="http://schemas.microsoft.com/office/drawing/2014/main" id="{DFD39753-B8D1-4DFD-9318-12E2668583D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66675</xdr:rowOff>
    </xdr:to>
    <xdr:sp macro="" textlink="">
      <xdr:nvSpPr>
        <xdr:cNvPr id="781" name="Text Box 69">
          <a:extLst>
            <a:ext uri="{FF2B5EF4-FFF2-40B4-BE49-F238E27FC236}">
              <a16:creationId xmlns:a16="http://schemas.microsoft.com/office/drawing/2014/main" id="{599E9F07-AEDD-40A2-AC74-0F153A057EE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66675</xdr:rowOff>
    </xdr:to>
    <xdr:sp macro="" textlink="">
      <xdr:nvSpPr>
        <xdr:cNvPr id="782" name="Text Box 70">
          <a:extLst>
            <a:ext uri="{FF2B5EF4-FFF2-40B4-BE49-F238E27FC236}">
              <a16:creationId xmlns:a16="http://schemas.microsoft.com/office/drawing/2014/main" id="{471D62C6-585D-4BEF-8922-341B02657433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66675</xdr:rowOff>
    </xdr:to>
    <xdr:sp macro="" textlink="">
      <xdr:nvSpPr>
        <xdr:cNvPr id="783" name="Text Box 71">
          <a:extLst>
            <a:ext uri="{FF2B5EF4-FFF2-40B4-BE49-F238E27FC236}">
              <a16:creationId xmlns:a16="http://schemas.microsoft.com/office/drawing/2014/main" id="{FA057D87-C53D-4068-B681-A8ABDBCB408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66675</xdr:rowOff>
    </xdr:to>
    <xdr:sp macro="" textlink="">
      <xdr:nvSpPr>
        <xdr:cNvPr id="784" name="Text Box 72">
          <a:extLst>
            <a:ext uri="{FF2B5EF4-FFF2-40B4-BE49-F238E27FC236}">
              <a16:creationId xmlns:a16="http://schemas.microsoft.com/office/drawing/2014/main" id="{3449F904-EE1F-4DE9-AE20-74BE60B96EF1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66675</xdr:rowOff>
    </xdr:to>
    <xdr:sp macro="" textlink="">
      <xdr:nvSpPr>
        <xdr:cNvPr id="785" name="Text Box 73">
          <a:extLst>
            <a:ext uri="{FF2B5EF4-FFF2-40B4-BE49-F238E27FC236}">
              <a16:creationId xmlns:a16="http://schemas.microsoft.com/office/drawing/2014/main" id="{96F3BCE0-1556-4F5A-A51E-27AFE86971D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28575</xdr:rowOff>
    </xdr:to>
    <xdr:sp macro="" textlink="">
      <xdr:nvSpPr>
        <xdr:cNvPr id="786" name="Text Box 46">
          <a:extLst>
            <a:ext uri="{FF2B5EF4-FFF2-40B4-BE49-F238E27FC236}">
              <a16:creationId xmlns:a16="http://schemas.microsoft.com/office/drawing/2014/main" id="{FD9EAEEA-C033-4D53-BCD0-58513B469D4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28575</xdr:rowOff>
    </xdr:to>
    <xdr:sp macro="" textlink="">
      <xdr:nvSpPr>
        <xdr:cNvPr id="787" name="Text Box 43">
          <a:extLst>
            <a:ext uri="{FF2B5EF4-FFF2-40B4-BE49-F238E27FC236}">
              <a16:creationId xmlns:a16="http://schemas.microsoft.com/office/drawing/2014/main" id="{B05EF045-15D8-44AC-9801-158C104780E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28575</xdr:rowOff>
    </xdr:to>
    <xdr:sp macro="" textlink="">
      <xdr:nvSpPr>
        <xdr:cNvPr id="788" name="Text Box 46">
          <a:extLst>
            <a:ext uri="{FF2B5EF4-FFF2-40B4-BE49-F238E27FC236}">
              <a16:creationId xmlns:a16="http://schemas.microsoft.com/office/drawing/2014/main" id="{A0FF01FA-1B76-46AF-B321-DB45C58B17E3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28575</xdr:rowOff>
    </xdr:to>
    <xdr:sp macro="" textlink="">
      <xdr:nvSpPr>
        <xdr:cNvPr id="789" name="Text Box 43">
          <a:extLst>
            <a:ext uri="{FF2B5EF4-FFF2-40B4-BE49-F238E27FC236}">
              <a16:creationId xmlns:a16="http://schemas.microsoft.com/office/drawing/2014/main" id="{B0C118D0-0BA5-4585-B1F0-2092B9A6E54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66675</xdr:rowOff>
    </xdr:to>
    <xdr:sp macro="" textlink="">
      <xdr:nvSpPr>
        <xdr:cNvPr id="790" name="Text Box 68">
          <a:extLst>
            <a:ext uri="{FF2B5EF4-FFF2-40B4-BE49-F238E27FC236}">
              <a16:creationId xmlns:a16="http://schemas.microsoft.com/office/drawing/2014/main" id="{E8F9A75A-CF2E-47AB-9FC0-D3871A4A858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66675</xdr:rowOff>
    </xdr:to>
    <xdr:sp macro="" textlink="">
      <xdr:nvSpPr>
        <xdr:cNvPr id="791" name="Text Box 69">
          <a:extLst>
            <a:ext uri="{FF2B5EF4-FFF2-40B4-BE49-F238E27FC236}">
              <a16:creationId xmlns:a16="http://schemas.microsoft.com/office/drawing/2014/main" id="{12618CAE-FC52-4C48-A2A4-8ABDA37A49A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66675</xdr:rowOff>
    </xdr:to>
    <xdr:sp macro="" textlink="">
      <xdr:nvSpPr>
        <xdr:cNvPr id="792" name="Text Box 70">
          <a:extLst>
            <a:ext uri="{FF2B5EF4-FFF2-40B4-BE49-F238E27FC236}">
              <a16:creationId xmlns:a16="http://schemas.microsoft.com/office/drawing/2014/main" id="{DC92B89B-226B-4C7C-830D-A9923AF9D239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66675</xdr:rowOff>
    </xdr:to>
    <xdr:sp macro="" textlink="">
      <xdr:nvSpPr>
        <xdr:cNvPr id="793" name="Text Box 71">
          <a:extLst>
            <a:ext uri="{FF2B5EF4-FFF2-40B4-BE49-F238E27FC236}">
              <a16:creationId xmlns:a16="http://schemas.microsoft.com/office/drawing/2014/main" id="{74802934-F04C-4CFE-8EDE-5D441F6EF63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66675</xdr:rowOff>
    </xdr:to>
    <xdr:sp macro="" textlink="">
      <xdr:nvSpPr>
        <xdr:cNvPr id="794" name="Text Box 72">
          <a:extLst>
            <a:ext uri="{FF2B5EF4-FFF2-40B4-BE49-F238E27FC236}">
              <a16:creationId xmlns:a16="http://schemas.microsoft.com/office/drawing/2014/main" id="{B9B33860-738F-4DB7-83EF-6B7E93E8916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66675</xdr:rowOff>
    </xdr:to>
    <xdr:sp macro="" textlink="">
      <xdr:nvSpPr>
        <xdr:cNvPr id="795" name="Text Box 73">
          <a:extLst>
            <a:ext uri="{FF2B5EF4-FFF2-40B4-BE49-F238E27FC236}">
              <a16:creationId xmlns:a16="http://schemas.microsoft.com/office/drawing/2014/main" id="{0AB5B48F-CC17-4B52-80F3-B9E93B92168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28575</xdr:rowOff>
    </xdr:to>
    <xdr:sp macro="" textlink="">
      <xdr:nvSpPr>
        <xdr:cNvPr id="796" name="Text Box 46">
          <a:extLst>
            <a:ext uri="{FF2B5EF4-FFF2-40B4-BE49-F238E27FC236}">
              <a16:creationId xmlns:a16="http://schemas.microsoft.com/office/drawing/2014/main" id="{6B044BD4-8301-4CB7-90B1-9022FC17AF59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28575</xdr:rowOff>
    </xdr:to>
    <xdr:sp macro="" textlink="">
      <xdr:nvSpPr>
        <xdr:cNvPr id="797" name="Text Box 43">
          <a:extLst>
            <a:ext uri="{FF2B5EF4-FFF2-40B4-BE49-F238E27FC236}">
              <a16:creationId xmlns:a16="http://schemas.microsoft.com/office/drawing/2014/main" id="{8E3CAFC4-73D3-430F-ACAC-D5FBA5513595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28575</xdr:rowOff>
    </xdr:to>
    <xdr:sp macro="" textlink="">
      <xdr:nvSpPr>
        <xdr:cNvPr id="798" name="Text Box 46">
          <a:extLst>
            <a:ext uri="{FF2B5EF4-FFF2-40B4-BE49-F238E27FC236}">
              <a16:creationId xmlns:a16="http://schemas.microsoft.com/office/drawing/2014/main" id="{BD4CFBE1-742D-421C-BC34-4A531EEECD2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28575</xdr:rowOff>
    </xdr:to>
    <xdr:sp macro="" textlink="">
      <xdr:nvSpPr>
        <xdr:cNvPr id="799" name="Text Box 43">
          <a:extLst>
            <a:ext uri="{FF2B5EF4-FFF2-40B4-BE49-F238E27FC236}">
              <a16:creationId xmlns:a16="http://schemas.microsoft.com/office/drawing/2014/main" id="{D2F5B4EE-71FB-4669-AF9D-50358899E15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47625</xdr:rowOff>
    </xdr:to>
    <xdr:sp macro="" textlink="">
      <xdr:nvSpPr>
        <xdr:cNvPr id="800" name="Text Box 68">
          <a:extLst>
            <a:ext uri="{FF2B5EF4-FFF2-40B4-BE49-F238E27FC236}">
              <a16:creationId xmlns:a16="http://schemas.microsoft.com/office/drawing/2014/main" id="{C8569B8C-3C5A-4CEC-8D02-9951BF58205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47625</xdr:rowOff>
    </xdr:to>
    <xdr:sp macro="" textlink="">
      <xdr:nvSpPr>
        <xdr:cNvPr id="801" name="Text Box 69">
          <a:extLst>
            <a:ext uri="{FF2B5EF4-FFF2-40B4-BE49-F238E27FC236}">
              <a16:creationId xmlns:a16="http://schemas.microsoft.com/office/drawing/2014/main" id="{1A05C446-91E3-4FF1-9A16-B35BD5072221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47625</xdr:rowOff>
    </xdr:to>
    <xdr:sp macro="" textlink="">
      <xdr:nvSpPr>
        <xdr:cNvPr id="802" name="Text Box 70">
          <a:extLst>
            <a:ext uri="{FF2B5EF4-FFF2-40B4-BE49-F238E27FC236}">
              <a16:creationId xmlns:a16="http://schemas.microsoft.com/office/drawing/2014/main" id="{B3FCFDBF-8DCC-4C25-A6EC-F30800DFF76D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47625</xdr:rowOff>
    </xdr:to>
    <xdr:sp macro="" textlink="">
      <xdr:nvSpPr>
        <xdr:cNvPr id="803" name="Text Box 71">
          <a:extLst>
            <a:ext uri="{FF2B5EF4-FFF2-40B4-BE49-F238E27FC236}">
              <a16:creationId xmlns:a16="http://schemas.microsoft.com/office/drawing/2014/main" id="{81A33D5A-EFC1-46C2-B978-21A43C58946D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47625</xdr:rowOff>
    </xdr:to>
    <xdr:sp macro="" textlink="">
      <xdr:nvSpPr>
        <xdr:cNvPr id="804" name="Text Box 72">
          <a:extLst>
            <a:ext uri="{FF2B5EF4-FFF2-40B4-BE49-F238E27FC236}">
              <a16:creationId xmlns:a16="http://schemas.microsoft.com/office/drawing/2014/main" id="{45D6D614-71A2-49B6-B06D-BA4446D4BA1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47625</xdr:rowOff>
    </xdr:to>
    <xdr:sp macro="" textlink="">
      <xdr:nvSpPr>
        <xdr:cNvPr id="805" name="Text Box 73">
          <a:extLst>
            <a:ext uri="{FF2B5EF4-FFF2-40B4-BE49-F238E27FC236}">
              <a16:creationId xmlns:a16="http://schemas.microsoft.com/office/drawing/2014/main" id="{11272DC5-4E58-4303-89D5-186D24D66D83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28575</xdr:rowOff>
    </xdr:to>
    <xdr:sp macro="" textlink="">
      <xdr:nvSpPr>
        <xdr:cNvPr id="806" name="Text Box 46">
          <a:extLst>
            <a:ext uri="{FF2B5EF4-FFF2-40B4-BE49-F238E27FC236}">
              <a16:creationId xmlns:a16="http://schemas.microsoft.com/office/drawing/2014/main" id="{0BA79A4A-163D-4DDC-870C-85EEFFADF3B3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28575</xdr:rowOff>
    </xdr:to>
    <xdr:sp macro="" textlink="">
      <xdr:nvSpPr>
        <xdr:cNvPr id="807" name="Text Box 43">
          <a:extLst>
            <a:ext uri="{FF2B5EF4-FFF2-40B4-BE49-F238E27FC236}">
              <a16:creationId xmlns:a16="http://schemas.microsoft.com/office/drawing/2014/main" id="{121EB6FF-4A86-4590-A0C8-8F897C3056F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28575</xdr:rowOff>
    </xdr:to>
    <xdr:sp macro="" textlink="">
      <xdr:nvSpPr>
        <xdr:cNvPr id="808" name="Text Box 46">
          <a:extLst>
            <a:ext uri="{FF2B5EF4-FFF2-40B4-BE49-F238E27FC236}">
              <a16:creationId xmlns:a16="http://schemas.microsoft.com/office/drawing/2014/main" id="{39BA396F-A86A-44E9-AA98-5B92C67DBA03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28575</xdr:rowOff>
    </xdr:to>
    <xdr:sp macro="" textlink="">
      <xdr:nvSpPr>
        <xdr:cNvPr id="809" name="Text Box 43">
          <a:extLst>
            <a:ext uri="{FF2B5EF4-FFF2-40B4-BE49-F238E27FC236}">
              <a16:creationId xmlns:a16="http://schemas.microsoft.com/office/drawing/2014/main" id="{7CC2CEB6-B747-41FA-9652-85D92B90D0FC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114</xdr:row>
      <xdr:rowOff>0</xdr:rowOff>
    </xdr:from>
    <xdr:to>
      <xdr:col>1</xdr:col>
      <xdr:colOff>790575</xdr:colOff>
      <xdr:row>114</xdr:row>
      <xdr:rowOff>171450</xdr:rowOff>
    </xdr:to>
    <xdr:sp macro="" textlink="">
      <xdr:nvSpPr>
        <xdr:cNvPr id="810" name="Text Box 10">
          <a:extLst>
            <a:ext uri="{FF2B5EF4-FFF2-40B4-BE49-F238E27FC236}">
              <a16:creationId xmlns:a16="http://schemas.microsoft.com/office/drawing/2014/main" id="{F2640415-2949-4762-9001-89FEEB8DA9B9}"/>
            </a:ext>
          </a:extLst>
        </xdr:cNvPr>
        <xdr:cNvSpPr txBox="1">
          <a:spLocks noChangeArrowheads="1"/>
        </xdr:cNvSpPr>
      </xdr:nvSpPr>
      <xdr:spPr bwMode="auto">
        <a:xfrm>
          <a:off x="1057275" y="24507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114</xdr:row>
      <xdr:rowOff>0</xdr:rowOff>
    </xdr:from>
    <xdr:to>
      <xdr:col>1</xdr:col>
      <xdr:colOff>790575</xdr:colOff>
      <xdr:row>114</xdr:row>
      <xdr:rowOff>171450</xdr:rowOff>
    </xdr:to>
    <xdr:sp macro="" textlink="">
      <xdr:nvSpPr>
        <xdr:cNvPr id="811" name="Text Box 11">
          <a:extLst>
            <a:ext uri="{FF2B5EF4-FFF2-40B4-BE49-F238E27FC236}">
              <a16:creationId xmlns:a16="http://schemas.microsoft.com/office/drawing/2014/main" id="{28E7348D-BDC9-4247-A8D0-E2B2C6375D5A}"/>
            </a:ext>
          </a:extLst>
        </xdr:cNvPr>
        <xdr:cNvSpPr txBox="1">
          <a:spLocks noChangeArrowheads="1"/>
        </xdr:cNvSpPr>
      </xdr:nvSpPr>
      <xdr:spPr bwMode="auto">
        <a:xfrm>
          <a:off x="1057275" y="24507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171450</xdr:rowOff>
    </xdr:to>
    <xdr:sp macro="" textlink="">
      <xdr:nvSpPr>
        <xdr:cNvPr id="812" name="Text Box 65">
          <a:extLst>
            <a:ext uri="{FF2B5EF4-FFF2-40B4-BE49-F238E27FC236}">
              <a16:creationId xmlns:a16="http://schemas.microsoft.com/office/drawing/2014/main" id="{94EE75FD-6BC4-4AB3-B9D9-D2EC5E88571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171450</xdr:rowOff>
    </xdr:to>
    <xdr:sp macro="" textlink="">
      <xdr:nvSpPr>
        <xdr:cNvPr id="813" name="Text Box 91">
          <a:extLst>
            <a:ext uri="{FF2B5EF4-FFF2-40B4-BE49-F238E27FC236}">
              <a16:creationId xmlns:a16="http://schemas.microsoft.com/office/drawing/2014/main" id="{FA09B23A-16B8-4276-893D-652E446214C4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171450</xdr:rowOff>
    </xdr:to>
    <xdr:sp macro="" textlink="">
      <xdr:nvSpPr>
        <xdr:cNvPr id="814" name="Text Box 65">
          <a:extLst>
            <a:ext uri="{FF2B5EF4-FFF2-40B4-BE49-F238E27FC236}">
              <a16:creationId xmlns:a16="http://schemas.microsoft.com/office/drawing/2014/main" id="{257A91C6-1F2C-4A08-8D42-39B5A42ACAC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171450</xdr:rowOff>
    </xdr:to>
    <xdr:sp macro="" textlink="">
      <xdr:nvSpPr>
        <xdr:cNvPr id="815" name="Text Box 91">
          <a:extLst>
            <a:ext uri="{FF2B5EF4-FFF2-40B4-BE49-F238E27FC236}">
              <a16:creationId xmlns:a16="http://schemas.microsoft.com/office/drawing/2014/main" id="{AD219A8E-5F7F-475D-9ABD-FBDF0DC14BF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76200</xdr:colOff>
      <xdr:row>114</xdr:row>
      <xdr:rowOff>171450</xdr:rowOff>
    </xdr:to>
    <xdr:sp macro="" textlink="">
      <xdr:nvSpPr>
        <xdr:cNvPr id="816" name="Text Box 46">
          <a:extLst>
            <a:ext uri="{FF2B5EF4-FFF2-40B4-BE49-F238E27FC236}">
              <a16:creationId xmlns:a16="http://schemas.microsoft.com/office/drawing/2014/main" id="{AFEBD614-6CE3-42F6-962A-DB5862F03539}"/>
            </a:ext>
          </a:extLst>
        </xdr:cNvPr>
        <xdr:cNvSpPr txBox="1">
          <a:spLocks noChangeArrowheads="1"/>
        </xdr:cNvSpPr>
      </xdr:nvSpPr>
      <xdr:spPr bwMode="auto">
        <a:xfrm>
          <a:off x="47053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76200</xdr:colOff>
      <xdr:row>114</xdr:row>
      <xdr:rowOff>171450</xdr:rowOff>
    </xdr:to>
    <xdr:sp macro="" textlink="">
      <xdr:nvSpPr>
        <xdr:cNvPr id="817" name="Text Box 43">
          <a:extLst>
            <a:ext uri="{FF2B5EF4-FFF2-40B4-BE49-F238E27FC236}">
              <a16:creationId xmlns:a16="http://schemas.microsoft.com/office/drawing/2014/main" id="{33276EFA-984E-4833-990D-E21B9EEF93C7}"/>
            </a:ext>
          </a:extLst>
        </xdr:cNvPr>
        <xdr:cNvSpPr txBox="1">
          <a:spLocks noChangeArrowheads="1"/>
        </xdr:cNvSpPr>
      </xdr:nvSpPr>
      <xdr:spPr bwMode="auto">
        <a:xfrm>
          <a:off x="47053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66675</xdr:rowOff>
    </xdr:to>
    <xdr:sp macro="" textlink="">
      <xdr:nvSpPr>
        <xdr:cNvPr id="818" name="Text Box 68">
          <a:extLst>
            <a:ext uri="{FF2B5EF4-FFF2-40B4-BE49-F238E27FC236}">
              <a16:creationId xmlns:a16="http://schemas.microsoft.com/office/drawing/2014/main" id="{6CB5E9E7-5AA7-46BA-8F2C-5E150A54B75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66675</xdr:rowOff>
    </xdr:to>
    <xdr:sp macro="" textlink="">
      <xdr:nvSpPr>
        <xdr:cNvPr id="819" name="Text Box 69">
          <a:extLst>
            <a:ext uri="{FF2B5EF4-FFF2-40B4-BE49-F238E27FC236}">
              <a16:creationId xmlns:a16="http://schemas.microsoft.com/office/drawing/2014/main" id="{6B3E0F1C-8930-4AE1-BEAD-ABD740DFA9C9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66675</xdr:rowOff>
    </xdr:to>
    <xdr:sp macro="" textlink="">
      <xdr:nvSpPr>
        <xdr:cNvPr id="820" name="Text Box 70">
          <a:extLst>
            <a:ext uri="{FF2B5EF4-FFF2-40B4-BE49-F238E27FC236}">
              <a16:creationId xmlns:a16="http://schemas.microsoft.com/office/drawing/2014/main" id="{E56FAF8F-2519-4582-9AE6-A843EAE22025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66675</xdr:rowOff>
    </xdr:to>
    <xdr:sp macro="" textlink="">
      <xdr:nvSpPr>
        <xdr:cNvPr id="821" name="Text Box 71">
          <a:extLst>
            <a:ext uri="{FF2B5EF4-FFF2-40B4-BE49-F238E27FC236}">
              <a16:creationId xmlns:a16="http://schemas.microsoft.com/office/drawing/2014/main" id="{41639685-C6D6-48E1-BEFD-61CC83C14E1D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66675</xdr:rowOff>
    </xdr:to>
    <xdr:sp macro="" textlink="">
      <xdr:nvSpPr>
        <xdr:cNvPr id="822" name="Text Box 72">
          <a:extLst>
            <a:ext uri="{FF2B5EF4-FFF2-40B4-BE49-F238E27FC236}">
              <a16:creationId xmlns:a16="http://schemas.microsoft.com/office/drawing/2014/main" id="{BA4AE47B-EED8-4419-AF2F-96D3FA5AE7C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66675</xdr:rowOff>
    </xdr:to>
    <xdr:sp macro="" textlink="">
      <xdr:nvSpPr>
        <xdr:cNvPr id="823" name="Text Box 73">
          <a:extLst>
            <a:ext uri="{FF2B5EF4-FFF2-40B4-BE49-F238E27FC236}">
              <a16:creationId xmlns:a16="http://schemas.microsoft.com/office/drawing/2014/main" id="{E6DB037F-B251-41FD-8457-4493DB51309C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28575</xdr:rowOff>
    </xdr:to>
    <xdr:sp macro="" textlink="">
      <xdr:nvSpPr>
        <xdr:cNvPr id="824" name="Text Box 46">
          <a:extLst>
            <a:ext uri="{FF2B5EF4-FFF2-40B4-BE49-F238E27FC236}">
              <a16:creationId xmlns:a16="http://schemas.microsoft.com/office/drawing/2014/main" id="{0C1D7A2B-62AD-48AB-9EDD-C223F91F7DA7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28575</xdr:rowOff>
    </xdr:to>
    <xdr:sp macro="" textlink="">
      <xdr:nvSpPr>
        <xdr:cNvPr id="825" name="Text Box 43">
          <a:extLst>
            <a:ext uri="{FF2B5EF4-FFF2-40B4-BE49-F238E27FC236}">
              <a16:creationId xmlns:a16="http://schemas.microsoft.com/office/drawing/2014/main" id="{57EA46EA-C84A-4F10-8CB1-7ABEA67E23A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28575</xdr:rowOff>
    </xdr:to>
    <xdr:sp macro="" textlink="">
      <xdr:nvSpPr>
        <xdr:cNvPr id="826" name="Text Box 46">
          <a:extLst>
            <a:ext uri="{FF2B5EF4-FFF2-40B4-BE49-F238E27FC236}">
              <a16:creationId xmlns:a16="http://schemas.microsoft.com/office/drawing/2014/main" id="{9F3A7765-C3FA-4D2B-870F-70E094B867E9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28575</xdr:rowOff>
    </xdr:to>
    <xdr:sp macro="" textlink="">
      <xdr:nvSpPr>
        <xdr:cNvPr id="827" name="Text Box 43">
          <a:extLst>
            <a:ext uri="{FF2B5EF4-FFF2-40B4-BE49-F238E27FC236}">
              <a16:creationId xmlns:a16="http://schemas.microsoft.com/office/drawing/2014/main" id="{4793C17D-A138-4AE0-86C1-D104C2AAAAC3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66675</xdr:rowOff>
    </xdr:to>
    <xdr:sp macro="" textlink="">
      <xdr:nvSpPr>
        <xdr:cNvPr id="828" name="Text Box 68">
          <a:extLst>
            <a:ext uri="{FF2B5EF4-FFF2-40B4-BE49-F238E27FC236}">
              <a16:creationId xmlns:a16="http://schemas.microsoft.com/office/drawing/2014/main" id="{865433BA-69B3-48C4-9E1C-FD71C37005E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66675</xdr:rowOff>
    </xdr:to>
    <xdr:sp macro="" textlink="">
      <xdr:nvSpPr>
        <xdr:cNvPr id="829" name="Text Box 69">
          <a:extLst>
            <a:ext uri="{FF2B5EF4-FFF2-40B4-BE49-F238E27FC236}">
              <a16:creationId xmlns:a16="http://schemas.microsoft.com/office/drawing/2014/main" id="{4EA57BD9-446C-48C9-8ACC-B0A025CC57C7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66675</xdr:rowOff>
    </xdr:to>
    <xdr:sp macro="" textlink="">
      <xdr:nvSpPr>
        <xdr:cNvPr id="830" name="Text Box 70">
          <a:extLst>
            <a:ext uri="{FF2B5EF4-FFF2-40B4-BE49-F238E27FC236}">
              <a16:creationId xmlns:a16="http://schemas.microsoft.com/office/drawing/2014/main" id="{B9CC9A2B-AAAD-4FE8-B3C7-4B9872B022E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66675</xdr:rowOff>
    </xdr:to>
    <xdr:sp macro="" textlink="">
      <xdr:nvSpPr>
        <xdr:cNvPr id="831" name="Text Box 71">
          <a:extLst>
            <a:ext uri="{FF2B5EF4-FFF2-40B4-BE49-F238E27FC236}">
              <a16:creationId xmlns:a16="http://schemas.microsoft.com/office/drawing/2014/main" id="{15C8AB44-BFB8-4D7E-BC60-20601B57D47C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66675</xdr:rowOff>
    </xdr:to>
    <xdr:sp macro="" textlink="">
      <xdr:nvSpPr>
        <xdr:cNvPr id="832" name="Text Box 72">
          <a:extLst>
            <a:ext uri="{FF2B5EF4-FFF2-40B4-BE49-F238E27FC236}">
              <a16:creationId xmlns:a16="http://schemas.microsoft.com/office/drawing/2014/main" id="{7B3107FA-DD76-4CD6-AB22-E3A79D9C9918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66675</xdr:rowOff>
    </xdr:to>
    <xdr:sp macro="" textlink="">
      <xdr:nvSpPr>
        <xdr:cNvPr id="833" name="Text Box 73">
          <a:extLst>
            <a:ext uri="{FF2B5EF4-FFF2-40B4-BE49-F238E27FC236}">
              <a16:creationId xmlns:a16="http://schemas.microsoft.com/office/drawing/2014/main" id="{708CF7B2-69D2-441E-8E32-91378C2B020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28575</xdr:rowOff>
    </xdr:to>
    <xdr:sp macro="" textlink="">
      <xdr:nvSpPr>
        <xdr:cNvPr id="834" name="Text Box 46">
          <a:extLst>
            <a:ext uri="{FF2B5EF4-FFF2-40B4-BE49-F238E27FC236}">
              <a16:creationId xmlns:a16="http://schemas.microsoft.com/office/drawing/2014/main" id="{D404AE7C-EB4E-48EC-97BC-071B8BA1F284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28575</xdr:rowOff>
    </xdr:to>
    <xdr:sp macro="" textlink="">
      <xdr:nvSpPr>
        <xdr:cNvPr id="835" name="Text Box 43">
          <a:extLst>
            <a:ext uri="{FF2B5EF4-FFF2-40B4-BE49-F238E27FC236}">
              <a16:creationId xmlns:a16="http://schemas.microsoft.com/office/drawing/2014/main" id="{266AE2BD-81A1-4F67-82BC-C9321700652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28575</xdr:rowOff>
    </xdr:to>
    <xdr:sp macro="" textlink="">
      <xdr:nvSpPr>
        <xdr:cNvPr id="836" name="Text Box 46">
          <a:extLst>
            <a:ext uri="{FF2B5EF4-FFF2-40B4-BE49-F238E27FC236}">
              <a16:creationId xmlns:a16="http://schemas.microsoft.com/office/drawing/2014/main" id="{D5D0280D-157A-408F-B26B-3EBA5F638B58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28575</xdr:rowOff>
    </xdr:to>
    <xdr:sp macro="" textlink="">
      <xdr:nvSpPr>
        <xdr:cNvPr id="837" name="Text Box 43">
          <a:extLst>
            <a:ext uri="{FF2B5EF4-FFF2-40B4-BE49-F238E27FC236}">
              <a16:creationId xmlns:a16="http://schemas.microsoft.com/office/drawing/2014/main" id="{69627373-3329-4EC4-A2EC-0D4CB999EE17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47625</xdr:rowOff>
    </xdr:to>
    <xdr:sp macro="" textlink="">
      <xdr:nvSpPr>
        <xdr:cNvPr id="838" name="Text Box 68">
          <a:extLst>
            <a:ext uri="{FF2B5EF4-FFF2-40B4-BE49-F238E27FC236}">
              <a16:creationId xmlns:a16="http://schemas.microsoft.com/office/drawing/2014/main" id="{71C0667A-B314-4B6D-A8AD-70338F13EA5C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47625</xdr:rowOff>
    </xdr:to>
    <xdr:sp macro="" textlink="">
      <xdr:nvSpPr>
        <xdr:cNvPr id="839" name="Text Box 69">
          <a:extLst>
            <a:ext uri="{FF2B5EF4-FFF2-40B4-BE49-F238E27FC236}">
              <a16:creationId xmlns:a16="http://schemas.microsoft.com/office/drawing/2014/main" id="{C5EA61C4-79B8-4CD9-A453-9D6C956C0C11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47625</xdr:rowOff>
    </xdr:to>
    <xdr:sp macro="" textlink="">
      <xdr:nvSpPr>
        <xdr:cNvPr id="840" name="Text Box 70">
          <a:extLst>
            <a:ext uri="{FF2B5EF4-FFF2-40B4-BE49-F238E27FC236}">
              <a16:creationId xmlns:a16="http://schemas.microsoft.com/office/drawing/2014/main" id="{3F642996-493D-4EF7-81E5-8AD033FF8561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47625</xdr:rowOff>
    </xdr:to>
    <xdr:sp macro="" textlink="">
      <xdr:nvSpPr>
        <xdr:cNvPr id="841" name="Text Box 71">
          <a:extLst>
            <a:ext uri="{FF2B5EF4-FFF2-40B4-BE49-F238E27FC236}">
              <a16:creationId xmlns:a16="http://schemas.microsoft.com/office/drawing/2014/main" id="{D90BC0F6-3652-4408-A6F2-5B1311DB9FB1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47625</xdr:rowOff>
    </xdr:to>
    <xdr:sp macro="" textlink="">
      <xdr:nvSpPr>
        <xdr:cNvPr id="842" name="Text Box 72">
          <a:extLst>
            <a:ext uri="{FF2B5EF4-FFF2-40B4-BE49-F238E27FC236}">
              <a16:creationId xmlns:a16="http://schemas.microsoft.com/office/drawing/2014/main" id="{EDAB859C-4748-4FC3-B6EA-80B994E929B1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47625</xdr:rowOff>
    </xdr:to>
    <xdr:sp macro="" textlink="">
      <xdr:nvSpPr>
        <xdr:cNvPr id="843" name="Text Box 73">
          <a:extLst>
            <a:ext uri="{FF2B5EF4-FFF2-40B4-BE49-F238E27FC236}">
              <a16:creationId xmlns:a16="http://schemas.microsoft.com/office/drawing/2014/main" id="{D8541097-266B-4E43-8022-14580748A16D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28575</xdr:rowOff>
    </xdr:to>
    <xdr:sp macro="" textlink="">
      <xdr:nvSpPr>
        <xdr:cNvPr id="844" name="Text Box 46">
          <a:extLst>
            <a:ext uri="{FF2B5EF4-FFF2-40B4-BE49-F238E27FC236}">
              <a16:creationId xmlns:a16="http://schemas.microsoft.com/office/drawing/2014/main" id="{4E08AF49-62B1-4671-8EB8-CDE7630AF04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28575</xdr:rowOff>
    </xdr:to>
    <xdr:sp macro="" textlink="">
      <xdr:nvSpPr>
        <xdr:cNvPr id="845" name="Text Box 43">
          <a:extLst>
            <a:ext uri="{FF2B5EF4-FFF2-40B4-BE49-F238E27FC236}">
              <a16:creationId xmlns:a16="http://schemas.microsoft.com/office/drawing/2014/main" id="{C03F4014-5213-4DFD-8B9D-1FCD0856ABD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28575</xdr:rowOff>
    </xdr:to>
    <xdr:sp macro="" textlink="">
      <xdr:nvSpPr>
        <xdr:cNvPr id="846" name="Text Box 46">
          <a:extLst>
            <a:ext uri="{FF2B5EF4-FFF2-40B4-BE49-F238E27FC236}">
              <a16:creationId xmlns:a16="http://schemas.microsoft.com/office/drawing/2014/main" id="{E6904D05-B11C-463F-A964-87A1DAD940A8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28575</xdr:rowOff>
    </xdr:to>
    <xdr:sp macro="" textlink="">
      <xdr:nvSpPr>
        <xdr:cNvPr id="847" name="Text Box 43">
          <a:extLst>
            <a:ext uri="{FF2B5EF4-FFF2-40B4-BE49-F238E27FC236}">
              <a16:creationId xmlns:a16="http://schemas.microsoft.com/office/drawing/2014/main" id="{BAADDD40-3637-42B6-978D-30414A81E649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114</xdr:row>
      <xdr:rowOff>0</xdr:rowOff>
    </xdr:from>
    <xdr:to>
      <xdr:col>1</xdr:col>
      <xdr:colOff>790575</xdr:colOff>
      <xdr:row>114</xdr:row>
      <xdr:rowOff>171450</xdr:rowOff>
    </xdr:to>
    <xdr:sp macro="" textlink="">
      <xdr:nvSpPr>
        <xdr:cNvPr id="848" name="Text Box 10">
          <a:extLst>
            <a:ext uri="{FF2B5EF4-FFF2-40B4-BE49-F238E27FC236}">
              <a16:creationId xmlns:a16="http://schemas.microsoft.com/office/drawing/2014/main" id="{D7C44751-E443-455B-B012-2D8ACB1CC5CB}"/>
            </a:ext>
          </a:extLst>
        </xdr:cNvPr>
        <xdr:cNvSpPr txBox="1">
          <a:spLocks noChangeArrowheads="1"/>
        </xdr:cNvSpPr>
      </xdr:nvSpPr>
      <xdr:spPr bwMode="auto">
        <a:xfrm>
          <a:off x="1057275" y="24507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114</xdr:row>
      <xdr:rowOff>0</xdr:rowOff>
    </xdr:from>
    <xdr:to>
      <xdr:col>1</xdr:col>
      <xdr:colOff>790575</xdr:colOff>
      <xdr:row>114</xdr:row>
      <xdr:rowOff>171450</xdr:rowOff>
    </xdr:to>
    <xdr:sp macro="" textlink="">
      <xdr:nvSpPr>
        <xdr:cNvPr id="849" name="Text Box 11">
          <a:extLst>
            <a:ext uri="{FF2B5EF4-FFF2-40B4-BE49-F238E27FC236}">
              <a16:creationId xmlns:a16="http://schemas.microsoft.com/office/drawing/2014/main" id="{B75B2EE1-2E35-43BD-BB66-E70A54D91B0C}"/>
            </a:ext>
          </a:extLst>
        </xdr:cNvPr>
        <xdr:cNvSpPr txBox="1">
          <a:spLocks noChangeArrowheads="1"/>
        </xdr:cNvSpPr>
      </xdr:nvSpPr>
      <xdr:spPr bwMode="auto">
        <a:xfrm>
          <a:off x="1057275" y="24507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171450</xdr:rowOff>
    </xdr:to>
    <xdr:sp macro="" textlink="">
      <xdr:nvSpPr>
        <xdr:cNvPr id="850" name="Text Box 65">
          <a:extLst>
            <a:ext uri="{FF2B5EF4-FFF2-40B4-BE49-F238E27FC236}">
              <a16:creationId xmlns:a16="http://schemas.microsoft.com/office/drawing/2014/main" id="{23A31AE8-DB79-4568-8B2D-47BFE77AA8CC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171450</xdr:rowOff>
    </xdr:to>
    <xdr:sp macro="" textlink="">
      <xdr:nvSpPr>
        <xdr:cNvPr id="851" name="Text Box 91">
          <a:extLst>
            <a:ext uri="{FF2B5EF4-FFF2-40B4-BE49-F238E27FC236}">
              <a16:creationId xmlns:a16="http://schemas.microsoft.com/office/drawing/2014/main" id="{BCC97EA6-FF32-47FD-8BE5-AFF06A6760A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171450</xdr:rowOff>
    </xdr:to>
    <xdr:sp macro="" textlink="">
      <xdr:nvSpPr>
        <xdr:cNvPr id="852" name="Text Box 65">
          <a:extLst>
            <a:ext uri="{FF2B5EF4-FFF2-40B4-BE49-F238E27FC236}">
              <a16:creationId xmlns:a16="http://schemas.microsoft.com/office/drawing/2014/main" id="{F0775B99-C65D-4061-8E0B-A5A0A594EEA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171450</xdr:rowOff>
    </xdr:to>
    <xdr:sp macro="" textlink="">
      <xdr:nvSpPr>
        <xdr:cNvPr id="853" name="Text Box 91">
          <a:extLst>
            <a:ext uri="{FF2B5EF4-FFF2-40B4-BE49-F238E27FC236}">
              <a16:creationId xmlns:a16="http://schemas.microsoft.com/office/drawing/2014/main" id="{BD4C61C1-61A7-4F32-A223-4F9BF873B08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76200</xdr:colOff>
      <xdr:row>114</xdr:row>
      <xdr:rowOff>171450</xdr:rowOff>
    </xdr:to>
    <xdr:sp macro="" textlink="">
      <xdr:nvSpPr>
        <xdr:cNvPr id="854" name="Text Box 46">
          <a:extLst>
            <a:ext uri="{FF2B5EF4-FFF2-40B4-BE49-F238E27FC236}">
              <a16:creationId xmlns:a16="http://schemas.microsoft.com/office/drawing/2014/main" id="{73A3D2E4-6995-476D-852C-481DD59BBDFA}"/>
            </a:ext>
          </a:extLst>
        </xdr:cNvPr>
        <xdr:cNvSpPr txBox="1">
          <a:spLocks noChangeArrowheads="1"/>
        </xdr:cNvSpPr>
      </xdr:nvSpPr>
      <xdr:spPr bwMode="auto">
        <a:xfrm>
          <a:off x="47053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76200</xdr:colOff>
      <xdr:row>114</xdr:row>
      <xdr:rowOff>171450</xdr:rowOff>
    </xdr:to>
    <xdr:sp macro="" textlink="">
      <xdr:nvSpPr>
        <xdr:cNvPr id="855" name="Text Box 43">
          <a:extLst>
            <a:ext uri="{FF2B5EF4-FFF2-40B4-BE49-F238E27FC236}">
              <a16:creationId xmlns:a16="http://schemas.microsoft.com/office/drawing/2014/main" id="{1E0ACE2A-1A1E-4BAF-9151-1C81A5D9700C}"/>
            </a:ext>
          </a:extLst>
        </xdr:cNvPr>
        <xdr:cNvSpPr txBox="1">
          <a:spLocks noChangeArrowheads="1"/>
        </xdr:cNvSpPr>
      </xdr:nvSpPr>
      <xdr:spPr bwMode="auto">
        <a:xfrm>
          <a:off x="47053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66675</xdr:rowOff>
    </xdr:to>
    <xdr:sp macro="" textlink="">
      <xdr:nvSpPr>
        <xdr:cNvPr id="856" name="Text Box 68">
          <a:extLst>
            <a:ext uri="{FF2B5EF4-FFF2-40B4-BE49-F238E27FC236}">
              <a16:creationId xmlns:a16="http://schemas.microsoft.com/office/drawing/2014/main" id="{B2D5AC9F-CC23-4C77-A1EE-0DB22F563BD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66675</xdr:rowOff>
    </xdr:to>
    <xdr:sp macro="" textlink="">
      <xdr:nvSpPr>
        <xdr:cNvPr id="857" name="Text Box 69">
          <a:extLst>
            <a:ext uri="{FF2B5EF4-FFF2-40B4-BE49-F238E27FC236}">
              <a16:creationId xmlns:a16="http://schemas.microsoft.com/office/drawing/2014/main" id="{2D3AD5A6-6F64-4ED9-AADA-A151C7BC6C3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66675</xdr:rowOff>
    </xdr:to>
    <xdr:sp macro="" textlink="">
      <xdr:nvSpPr>
        <xdr:cNvPr id="858" name="Text Box 70">
          <a:extLst>
            <a:ext uri="{FF2B5EF4-FFF2-40B4-BE49-F238E27FC236}">
              <a16:creationId xmlns:a16="http://schemas.microsoft.com/office/drawing/2014/main" id="{346B8041-649C-4567-BED2-DF128335CEC3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66675</xdr:rowOff>
    </xdr:to>
    <xdr:sp macro="" textlink="">
      <xdr:nvSpPr>
        <xdr:cNvPr id="859" name="Text Box 71">
          <a:extLst>
            <a:ext uri="{FF2B5EF4-FFF2-40B4-BE49-F238E27FC236}">
              <a16:creationId xmlns:a16="http://schemas.microsoft.com/office/drawing/2014/main" id="{021295CD-A6A0-470C-8753-4F7E5E6CB90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66675</xdr:rowOff>
    </xdr:to>
    <xdr:sp macro="" textlink="">
      <xdr:nvSpPr>
        <xdr:cNvPr id="860" name="Text Box 72">
          <a:extLst>
            <a:ext uri="{FF2B5EF4-FFF2-40B4-BE49-F238E27FC236}">
              <a16:creationId xmlns:a16="http://schemas.microsoft.com/office/drawing/2014/main" id="{BF8556CC-3AC0-48D3-85F8-73368F05435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66675</xdr:rowOff>
    </xdr:to>
    <xdr:sp macro="" textlink="">
      <xdr:nvSpPr>
        <xdr:cNvPr id="861" name="Text Box 73">
          <a:extLst>
            <a:ext uri="{FF2B5EF4-FFF2-40B4-BE49-F238E27FC236}">
              <a16:creationId xmlns:a16="http://schemas.microsoft.com/office/drawing/2014/main" id="{A13E4C87-7B65-4B3C-A7FC-F489EDE71375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28575</xdr:rowOff>
    </xdr:to>
    <xdr:sp macro="" textlink="">
      <xdr:nvSpPr>
        <xdr:cNvPr id="862" name="Text Box 46">
          <a:extLst>
            <a:ext uri="{FF2B5EF4-FFF2-40B4-BE49-F238E27FC236}">
              <a16:creationId xmlns:a16="http://schemas.microsoft.com/office/drawing/2014/main" id="{18B0812C-4862-46BF-B165-65D9E2E3A74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28575</xdr:rowOff>
    </xdr:to>
    <xdr:sp macro="" textlink="">
      <xdr:nvSpPr>
        <xdr:cNvPr id="863" name="Text Box 43">
          <a:extLst>
            <a:ext uri="{FF2B5EF4-FFF2-40B4-BE49-F238E27FC236}">
              <a16:creationId xmlns:a16="http://schemas.microsoft.com/office/drawing/2014/main" id="{08D1ECC5-392B-417B-B2E9-8ED22EFCB702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28575</xdr:rowOff>
    </xdr:to>
    <xdr:sp macro="" textlink="">
      <xdr:nvSpPr>
        <xdr:cNvPr id="864" name="Text Box 46">
          <a:extLst>
            <a:ext uri="{FF2B5EF4-FFF2-40B4-BE49-F238E27FC236}">
              <a16:creationId xmlns:a16="http://schemas.microsoft.com/office/drawing/2014/main" id="{AB23FE15-5C1F-43E0-B15C-920708355E67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28575</xdr:rowOff>
    </xdr:to>
    <xdr:sp macro="" textlink="">
      <xdr:nvSpPr>
        <xdr:cNvPr id="865" name="Text Box 43">
          <a:extLst>
            <a:ext uri="{FF2B5EF4-FFF2-40B4-BE49-F238E27FC236}">
              <a16:creationId xmlns:a16="http://schemas.microsoft.com/office/drawing/2014/main" id="{74FF9CA1-A147-4A89-8889-E297D64DAA54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66675</xdr:rowOff>
    </xdr:to>
    <xdr:sp macro="" textlink="">
      <xdr:nvSpPr>
        <xdr:cNvPr id="866" name="Text Box 68">
          <a:extLst>
            <a:ext uri="{FF2B5EF4-FFF2-40B4-BE49-F238E27FC236}">
              <a16:creationId xmlns:a16="http://schemas.microsoft.com/office/drawing/2014/main" id="{38070236-C2A1-4A22-9A53-86B33DEE9DB9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66675</xdr:rowOff>
    </xdr:to>
    <xdr:sp macro="" textlink="">
      <xdr:nvSpPr>
        <xdr:cNvPr id="867" name="Text Box 69">
          <a:extLst>
            <a:ext uri="{FF2B5EF4-FFF2-40B4-BE49-F238E27FC236}">
              <a16:creationId xmlns:a16="http://schemas.microsoft.com/office/drawing/2014/main" id="{29F6A945-CF07-4642-A52E-B104922BC407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66675</xdr:rowOff>
    </xdr:to>
    <xdr:sp macro="" textlink="">
      <xdr:nvSpPr>
        <xdr:cNvPr id="868" name="Text Box 70">
          <a:extLst>
            <a:ext uri="{FF2B5EF4-FFF2-40B4-BE49-F238E27FC236}">
              <a16:creationId xmlns:a16="http://schemas.microsoft.com/office/drawing/2014/main" id="{2837713A-7D12-4865-856A-EC620373598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66675</xdr:rowOff>
    </xdr:to>
    <xdr:sp macro="" textlink="">
      <xdr:nvSpPr>
        <xdr:cNvPr id="869" name="Text Box 71">
          <a:extLst>
            <a:ext uri="{FF2B5EF4-FFF2-40B4-BE49-F238E27FC236}">
              <a16:creationId xmlns:a16="http://schemas.microsoft.com/office/drawing/2014/main" id="{79F48E19-9BCE-45FE-8927-82FFF951C749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66675</xdr:rowOff>
    </xdr:to>
    <xdr:sp macro="" textlink="">
      <xdr:nvSpPr>
        <xdr:cNvPr id="870" name="Text Box 72">
          <a:extLst>
            <a:ext uri="{FF2B5EF4-FFF2-40B4-BE49-F238E27FC236}">
              <a16:creationId xmlns:a16="http://schemas.microsoft.com/office/drawing/2014/main" id="{6D89EFAC-16E1-430C-8AFC-CB10D26D8CB4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66675</xdr:rowOff>
    </xdr:to>
    <xdr:sp macro="" textlink="">
      <xdr:nvSpPr>
        <xdr:cNvPr id="871" name="Text Box 73">
          <a:extLst>
            <a:ext uri="{FF2B5EF4-FFF2-40B4-BE49-F238E27FC236}">
              <a16:creationId xmlns:a16="http://schemas.microsoft.com/office/drawing/2014/main" id="{7785BB25-C4E4-4A66-A871-7D3F1F9ECE02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28575</xdr:rowOff>
    </xdr:to>
    <xdr:sp macro="" textlink="">
      <xdr:nvSpPr>
        <xdr:cNvPr id="872" name="Text Box 46">
          <a:extLst>
            <a:ext uri="{FF2B5EF4-FFF2-40B4-BE49-F238E27FC236}">
              <a16:creationId xmlns:a16="http://schemas.microsoft.com/office/drawing/2014/main" id="{4788C648-4A7E-4D97-A5F4-0FD9D3DDFC0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28575</xdr:rowOff>
    </xdr:to>
    <xdr:sp macro="" textlink="">
      <xdr:nvSpPr>
        <xdr:cNvPr id="873" name="Text Box 43">
          <a:extLst>
            <a:ext uri="{FF2B5EF4-FFF2-40B4-BE49-F238E27FC236}">
              <a16:creationId xmlns:a16="http://schemas.microsoft.com/office/drawing/2014/main" id="{D3F81707-0DE9-4E3F-AC6C-78B28211DED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28575</xdr:rowOff>
    </xdr:to>
    <xdr:sp macro="" textlink="">
      <xdr:nvSpPr>
        <xdr:cNvPr id="874" name="Text Box 46">
          <a:extLst>
            <a:ext uri="{FF2B5EF4-FFF2-40B4-BE49-F238E27FC236}">
              <a16:creationId xmlns:a16="http://schemas.microsoft.com/office/drawing/2014/main" id="{A5808F91-658E-4FA6-835F-E9314FCB2774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28575</xdr:rowOff>
    </xdr:to>
    <xdr:sp macro="" textlink="">
      <xdr:nvSpPr>
        <xdr:cNvPr id="875" name="Text Box 43">
          <a:extLst>
            <a:ext uri="{FF2B5EF4-FFF2-40B4-BE49-F238E27FC236}">
              <a16:creationId xmlns:a16="http://schemas.microsoft.com/office/drawing/2014/main" id="{37CA8729-44F4-4E0F-91B5-D7E0A450706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47625</xdr:rowOff>
    </xdr:to>
    <xdr:sp macro="" textlink="">
      <xdr:nvSpPr>
        <xdr:cNvPr id="876" name="Text Box 68">
          <a:extLst>
            <a:ext uri="{FF2B5EF4-FFF2-40B4-BE49-F238E27FC236}">
              <a16:creationId xmlns:a16="http://schemas.microsoft.com/office/drawing/2014/main" id="{6FC488D6-B693-46F9-9171-7DFD4ACDAE7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47625</xdr:rowOff>
    </xdr:to>
    <xdr:sp macro="" textlink="">
      <xdr:nvSpPr>
        <xdr:cNvPr id="877" name="Text Box 69">
          <a:extLst>
            <a:ext uri="{FF2B5EF4-FFF2-40B4-BE49-F238E27FC236}">
              <a16:creationId xmlns:a16="http://schemas.microsoft.com/office/drawing/2014/main" id="{BD91E92C-1E23-41EB-A075-E9CC911A847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47625</xdr:rowOff>
    </xdr:to>
    <xdr:sp macro="" textlink="">
      <xdr:nvSpPr>
        <xdr:cNvPr id="878" name="Text Box 70">
          <a:extLst>
            <a:ext uri="{FF2B5EF4-FFF2-40B4-BE49-F238E27FC236}">
              <a16:creationId xmlns:a16="http://schemas.microsoft.com/office/drawing/2014/main" id="{33F62C48-83B4-4B18-88D9-36DE260248C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47625</xdr:rowOff>
    </xdr:to>
    <xdr:sp macro="" textlink="">
      <xdr:nvSpPr>
        <xdr:cNvPr id="879" name="Text Box 71">
          <a:extLst>
            <a:ext uri="{FF2B5EF4-FFF2-40B4-BE49-F238E27FC236}">
              <a16:creationId xmlns:a16="http://schemas.microsoft.com/office/drawing/2014/main" id="{3E8AD781-9EB5-4E4B-AFFA-5D347C980A3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47625</xdr:rowOff>
    </xdr:to>
    <xdr:sp macro="" textlink="">
      <xdr:nvSpPr>
        <xdr:cNvPr id="880" name="Text Box 72">
          <a:extLst>
            <a:ext uri="{FF2B5EF4-FFF2-40B4-BE49-F238E27FC236}">
              <a16:creationId xmlns:a16="http://schemas.microsoft.com/office/drawing/2014/main" id="{86B81E59-B418-48E7-AC88-B979A243A43D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47625</xdr:rowOff>
    </xdr:to>
    <xdr:sp macro="" textlink="">
      <xdr:nvSpPr>
        <xdr:cNvPr id="881" name="Text Box 73">
          <a:extLst>
            <a:ext uri="{FF2B5EF4-FFF2-40B4-BE49-F238E27FC236}">
              <a16:creationId xmlns:a16="http://schemas.microsoft.com/office/drawing/2014/main" id="{2152A08A-6440-409C-9F49-391C0CB9911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28575</xdr:rowOff>
    </xdr:to>
    <xdr:sp macro="" textlink="">
      <xdr:nvSpPr>
        <xdr:cNvPr id="882" name="Text Box 46">
          <a:extLst>
            <a:ext uri="{FF2B5EF4-FFF2-40B4-BE49-F238E27FC236}">
              <a16:creationId xmlns:a16="http://schemas.microsoft.com/office/drawing/2014/main" id="{4146B935-1CD5-403D-A689-721E008AF30D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28575</xdr:rowOff>
    </xdr:to>
    <xdr:sp macro="" textlink="">
      <xdr:nvSpPr>
        <xdr:cNvPr id="883" name="Text Box 43">
          <a:extLst>
            <a:ext uri="{FF2B5EF4-FFF2-40B4-BE49-F238E27FC236}">
              <a16:creationId xmlns:a16="http://schemas.microsoft.com/office/drawing/2014/main" id="{A1549482-CC69-48B1-BEBD-BAF3277E76C9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28575</xdr:rowOff>
    </xdr:to>
    <xdr:sp macro="" textlink="">
      <xdr:nvSpPr>
        <xdr:cNvPr id="884" name="Text Box 46">
          <a:extLst>
            <a:ext uri="{FF2B5EF4-FFF2-40B4-BE49-F238E27FC236}">
              <a16:creationId xmlns:a16="http://schemas.microsoft.com/office/drawing/2014/main" id="{41B9B87F-EB9B-4054-9E3C-4E6977778DF4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28575</xdr:rowOff>
    </xdr:to>
    <xdr:sp macro="" textlink="">
      <xdr:nvSpPr>
        <xdr:cNvPr id="885" name="Text Box 43">
          <a:extLst>
            <a:ext uri="{FF2B5EF4-FFF2-40B4-BE49-F238E27FC236}">
              <a16:creationId xmlns:a16="http://schemas.microsoft.com/office/drawing/2014/main" id="{4EF3140E-B8F8-4B50-8A69-0E5FF5F3445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171450</xdr:rowOff>
    </xdr:to>
    <xdr:sp macro="" textlink="">
      <xdr:nvSpPr>
        <xdr:cNvPr id="886" name="Text Box 65">
          <a:extLst>
            <a:ext uri="{FF2B5EF4-FFF2-40B4-BE49-F238E27FC236}">
              <a16:creationId xmlns:a16="http://schemas.microsoft.com/office/drawing/2014/main" id="{ECF9E1EE-3EA1-4C85-8AE6-4B102B703857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171450</xdr:rowOff>
    </xdr:to>
    <xdr:sp macro="" textlink="">
      <xdr:nvSpPr>
        <xdr:cNvPr id="887" name="Text Box 91">
          <a:extLst>
            <a:ext uri="{FF2B5EF4-FFF2-40B4-BE49-F238E27FC236}">
              <a16:creationId xmlns:a16="http://schemas.microsoft.com/office/drawing/2014/main" id="{95DC7EF5-3D5D-4A38-A4F7-D5DACE74B8D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171450</xdr:rowOff>
    </xdr:to>
    <xdr:sp macro="" textlink="">
      <xdr:nvSpPr>
        <xdr:cNvPr id="888" name="Text Box 65">
          <a:extLst>
            <a:ext uri="{FF2B5EF4-FFF2-40B4-BE49-F238E27FC236}">
              <a16:creationId xmlns:a16="http://schemas.microsoft.com/office/drawing/2014/main" id="{83B4C643-D5E2-448B-BA19-A0AF6D45B6B4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171450</xdr:rowOff>
    </xdr:to>
    <xdr:sp macro="" textlink="">
      <xdr:nvSpPr>
        <xdr:cNvPr id="889" name="Text Box 91">
          <a:extLst>
            <a:ext uri="{FF2B5EF4-FFF2-40B4-BE49-F238E27FC236}">
              <a16:creationId xmlns:a16="http://schemas.microsoft.com/office/drawing/2014/main" id="{685FB24A-81A5-4684-91C6-87D8CAF35569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76200</xdr:colOff>
      <xdr:row>114</xdr:row>
      <xdr:rowOff>171450</xdr:rowOff>
    </xdr:to>
    <xdr:sp macro="" textlink="">
      <xdr:nvSpPr>
        <xdr:cNvPr id="890" name="Text Box 46">
          <a:extLst>
            <a:ext uri="{FF2B5EF4-FFF2-40B4-BE49-F238E27FC236}">
              <a16:creationId xmlns:a16="http://schemas.microsoft.com/office/drawing/2014/main" id="{499483E6-D025-4D56-B190-10105A7E0491}"/>
            </a:ext>
          </a:extLst>
        </xdr:cNvPr>
        <xdr:cNvSpPr txBox="1">
          <a:spLocks noChangeArrowheads="1"/>
        </xdr:cNvSpPr>
      </xdr:nvSpPr>
      <xdr:spPr bwMode="auto">
        <a:xfrm>
          <a:off x="47053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76200</xdr:colOff>
      <xdr:row>114</xdr:row>
      <xdr:rowOff>171450</xdr:rowOff>
    </xdr:to>
    <xdr:sp macro="" textlink="">
      <xdr:nvSpPr>
        <xdr:cNvPr id="891" name="Text Box 43">
          <a:extLst>
            <a:ext uri="{FF2B5EF4-FFF2-40B4-BE49-F238E27FC236}">
              <a16:creationId xmlns:a16="http://schemas.microsoft.com/office/drawing/2014/main" id="{52F1AC64-F6EA-478B-BFAB-5C418002863C}"/>
            </a:ext>
          </a:extLst>
        </xdr:cNvPr>
        <xdr:cNvSpPr txBox="1">
          <a:spLocks noChangeArrowheads="1"/>
        </xdr:cNvSpPr>
      </xdr:nvSpPr>
      <xdr:spPr bwMode="auto">
        <a:xfrm>
          <a:off x="47053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66675</xdr:rowOff>
    </xdr:to>
    <xdr:sp macro="" textlink="">
      <xdr:nvSpPr>
        <xdr:cNvPr id="892" name="Text Box 68">
          <a:extLst>
            <a:ext uri="{FF2B5EF4-FFF2-40B4-BE49-F238E27FC236}">
              <a16:creationId xmlns:a16="http://schemas.microsoft.com/office/drawing/2014/main" id="{A1BA46F1-7631-428A-AE98-933108F5F17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66675</xdr:rowOff>
    </xdr:to>
    <xdr:sp macro="" textlink="">
      <xdr:nvSpPr>
        <xdr:cNvPr id="893" name="Text Box 69">
          <a:extLst>
            <a:ext uri="{FF2B5EF4-FFF2-40B4-BE49-F238E27FC236}">
              <a16:creationId xmlns:a16="http://schemas.microsoft.com/office/drawing/2014/main" id="{1B48FCD8-1E5D-4911-9EA5-7BBFF9DBD0D2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66675</xdr:rowOff>
    </xdr:to>
    <xdr:sp macro="" textlink="">
      <xdr:nvSpPr>
        <xdr:cNvPr id="894" name="Text Box 70">
          <a:extLst>
            <a:ext uri="{FF2B5EF4-FFF2-40B4-BE49-F238E27FC236}">
              <a16:creationId xmlns:a16="http://schemas.microsoft.com/office/drawing/2014/main" id="{2F4CBC2C-CB39-4B0E-AFDE-85D23BA7D6A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66675</xdr:rowOff>
    </xdr:to>
    <xdr:sp macro="" textlink="">
      <xdr:nvSpPr>
        <xdr:cNvPr id="895" name="Text Box 71">
          <a:extLst>
            <a:ext uri="{FF2B5EF4-FFF2-40B4-BE49-F238E27FC236}">
              <a16:creationId xmlns:a16="http://schemas.microsoft.com/office/drawing/2014/main" id="{0C6FB829-AA79-4F88-ACA4-6C38CF34010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66675</xdr:rowOff>
    </xdr:to>
    <xdr:sp macro="" textlink="">
      <xdr:nvSpPr>
        <xdr:cNvPr id="896" name="Text Box 72">
          <a:extLst>
            <a:ext uri="{FF2B5EF4-FFF2-40B4-BE49-F238E27FC236}">
              <a16:creationId xmlns:a16="http://schemas.microsoft.com/office/drawing/2014/main" id="{CD091AEA-B469-46AB-AC1F-8CFD608DFBF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66675</xdr:rowOff>
    </xdr:to>
    <xdr:sp macro="" textlink="">
      <xdr:nvSpPr>
        <xdr:cNvPr id="897" name="Text Box 73">
          <a:extLst>
            <a:ext uri="{FF2B5EF4-FFF2-40B4-BE49-F238E27FC236}">
              <a16:creationId xmlns:a16="http://schemas.microsoft.com/office/drawing/2014/main" id="{2C147D5C-7611-4F2F-B9C7-0CD98FB140BC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28575</xdr:rowOff>
    </xdr:to>
    <xdr:sp macro="" textlink="">
      <xdr:nvSpPr>
        <xdr:cNvPr id="898" name="Text Box 46">
          <a:extLst>
            <a:ext uri="{FF2B5EF4-FFF2-40B4-BE49-F238E27FC236}">
              <a16:creationId xmlns:a16="http://schemas.microsoft.com/office/drawing/2014/main" id="{7C0E32FA-D96A-4BFB-BD01-D872FE1C4478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28575</xdr:rowOff>
    </xdr:to>
    <xdr:sp macro="" textlink="">
      <xdr:nvSpPr>
        <xdr:cNvPr id="899" name="Text Box 43">
          <a:extLst>
            <a:ext uri="{FF2B5EF4-FFF2-40B4-BE49-F238E27FC236}">
              <a16:creationId xmlns:a16="http://schemas.microsoft.com/office/drawing/2014/main" id="{79467348-4690-409E-963E-0868FEF4D7A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28575</xdr:rowOff>
    </xdr:to>
    <xdr:sp macro="" textlink="">
      <xdr:nvSpPr>
        <xdr:cNvPr id="900" name="Text Box 46">
          <a:extLst>
            <a:ext uri="{FF2B5EF4-FFF2-40B4-BE49-F238E27FC236}">
              <a16:creationId xmlns:a16="http://schemas.microsoft.com/office/drawing/2014/main" id="{2CAB9810-11EF-4EC8-A6B4-5CCEBA6C1533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28575</xdr:rowOff>
    </xdr:to>
    <xdr:sp macro="" textlink="">
      <xdr:nvSpPr>
        <xdr:cNvPr id="901" name="Text Box 43">
          <a:extLst>
            <a:ext uri="{FF2B5EF4-FFF2-40B4-BE49-F238E27FC236}">
              <a16:creationId xmlns:a16="http://schemas.microsoft.com/office/drawing/2014/main" id="{A69AC537-2468-4754-B044-3BCBB423495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66675</xdr:rowOff>
    </xdr:to>
    <xdr:sp macro="" textlink="">
      <xdr:nvSpPr>
        <xdr:cNvPr id="902" name="Text Box 68">
          <a:extLst>
            <a:ext uri="{FF2B5EF4-FFF2-40B4-BE49-F238E27FC236}">
              <a16:creationId xmlns:a16="http://schemas.microsoft.com/office/drawing/2014/main" id="{AD834F22-1B8A-408B-B6D1-EB0C6AC52C6C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66675</xdr:rowOff>
    </xdr:to>
    <xdr:sp macro="" textlink="">
      <xdr:nvSpPr>
        <xdr:cNvPr id="903" name="Text Box 69">
          <a:extLst>
            <a:ext uri="{FF2B5EF4-FFF2-40B4-BE49-F238E27FC236}">
              <a16:creationId xmlns:a16="http://schemas.microsoft.com/office/drawing/2014/main" id="{194C63F3-C825-411F-B9C6-28A1F9633E21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66675</xdr:rowOff>
    </xdr:to>
    <xdr:sp macro="" textlink="">
      <xdr:nvSpPr>
        <xdr:cNvPr id="904" name="Text Box 70">
          <a:extLst>
            <a:ext uri="{FF2B5EF4-FFF2-40B4-BE49-F238E27FC236}">
              <a16:creationId xmlns:a16="http://schemas.microsoft.com/office/drawing/2014/main" id="{37FD7F15-191E-4AB7-8628-505BA7868AD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66675</xdr:rowOff>
    </xdr:to>
    <xdr:sp macro="" textlink="">
      <xdr:nvSpPr>
        <xdr:cNvPr id="905" name="Text Box 71">
          <a:extLst>
            <a:ext uri="{FF2B5EF4-FFF2-40B4-BE49-F238E27FC236}">
              <a16:creationId xmlns:a16="http://schemas.microsoft.com/office/drawing/2014/main" id="{3DD139A7-026E-48EB-992E-AEEC38CF4BA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66675</xdr:rowOff>
    </xdr:to>
    <xdr:sp macro="" textlink="">
      <xdr:nvSpPr>
        <xdr:cNvPr id="906" name="Text Box 72">
          <a:extLst>
            <a:ext uri="{FF2B5EF4-FFF2-40B4-BE49-F238E27FC236}">
              <a16:creationId xmlns:a16="http://schemas.microsoft.com/office/drawing/2014/main" id="{538FDBE3-DFAA-43AA-8B57-18EDA5D65DD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66675</xdr:rowOff>
    </xdr:to>
    <xdr:sp macro="" textlink="">
      <xdr:nvSpPr>
        <xdr:cNvPr id="907" name="Text Box 73">
          <a:extLst>
            <a:ext uri="{FF2B5EF4-FFF2-40B4-BE49-F238E27FC236}">
              <a16:creationId xmlns:a16="http://schemas.microsoft.com/office/drawing/2014/main" id="{DCE105AB-5051-4DB1-8992-E4020293F437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28575</xdr:rowOff>
    </xdr:to>
    <xdr:sp macro="" textlink="">
      <xdr:nvSpPr>
        <xdr:cNvPr id="908" name="Text Box 46">
          <a:extLst>
            <a:ext uri="{FF2B5EF4-FFF2-40B4-BE49-F238E27FC236}">
              <a16:creationId xmlns:a16="http://schemas.microsoft.com/office/drawing/2014/main" id="{3DA562EB-E126-47FF-B416-5B13CC219CD2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28575</xdr:rowOff>
    </xdr:to>
    <xdr:sp macro="" textlink="">
      <xdr:nvSpPr>
        <xdr:cNvPr id="909" name="Text Box 43">
          <a:extLst>
            <a:ext uri="{FF2B5EF4-FFF2-40B4-BE49-F238E27FC236}">
              <a16:creationId xmlns:a16="http://schemas.microsoft.com/office/drawing/2014/main" id="{400CDC7D-BF5C-408A-98EB-18B59B329753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76200</xdr:colOff>
      <xdr:row>114</xdr:row>
      <xdr:rowOff>28575</xdr:rowOff>
    </xdr:to>
    <xdr:sp macro="" textlink="">
      <xdr:nvSpPr>
        <xdr:cNvPr id="910" name="Text Box 46">
          <a:extLst>
            <a:ext uri="{FF2B5EF4-FFF2-40B4-BE49-F238E27FC236}">
              <a16:creationId xmlns:a16="http://schemas.microsoft.com/office/drawing/2014/main" id="{DF0FC50F-C7AA-4DBC-9726-039068BF5ABC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911" name="Text Box 68">
          <a:extLst>
            <a:ext uri="{FF2B5EF4-FFF2-40B4-BE49-F238E27FC236}">
              <a16:creationId xmlns:a16="http://schemas.microsoft.com/office/drawing/2014/main" id="{831FA63D-7802-4E53-BEE3-AF2DF43054C7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912" name="Text Box 69">
          <a:extLst>
            <a:ext uri="{FF2B5EF4-FFF2-40B4-BE49-F238E27FC236}">
              <a16:creationId xmlns:a16="http://schemas.microsoft.com/office/drawing/2014/main" id="{E9C44A44-75A9-4BDE-A6D1-C41363264ADE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913" name="Text Box 70">
          <a:extLst>
            <a:ext uri="{FF2B5EF4-FFF2-40B4-BE49-F238E27FC236}">
              <a16:creationId xmlns:a16="http://schemas.microsoft.com/office/drawing/2014/main" id="{42832198-48F9-42C4-998D-896F6E007DD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914" name="Text Box 71">
          <a:extLst>
            <a:ext uri="{FF2B5EF4-FFF2-40B4-BE49-F238E27FC236}">
              <a16:creationId xmlns:a16="http://schemas.microsoft.com/office/drawing/2014/main" id="{23AAD280-DF8C-4CF6-A998-EEAA7B4CAC70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915" name="Text Box 72">
          <a:extLst>
            <a:ext uri="{FF2B5EF4-FFF2-40B4-BE49-F238E27FC236}">
              <a16:creationId xmlns:a16="http://schemas.microsoft.com/office/drawing/2014/main" id="{EC6AF677-DCFF-4B90-A3A6-0DEE602C6B6C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916" name="Text Box 73">
          <a:extLst>
            <a:ext uri="{FF2B5EF4-FFF2-40B4-BE49-F238E27FC236}">
              <a16:creationId xmlns:a16="http://schemas.microsoft.com/office/drawing/2014/main" id="{FB3EB0EA-B87C-415A-98C1-CC2C295AB3F1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917" name="Text Box 46">
          <a:extLst>
            <a:ext uri="{FF2B5EF4-FFF2-40B4-BE49-F238E27FC236}">
              <a16:creationId xmlns:a16="http://schemas.microsoft.com/office/drawing/2014/main" id="{A7501BE2-300E-45FD-9220-8F52570756F0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918" name="Text Box 43">
          <a:extLst>
            <a:ext uri="{FF2B5EF4-FFF2-40B4-BE49-F238E27FC236}">
              <a16:creationId xmlns:a16="http://schemas.microsoft.com/office/drawing/2014/main" id="{37CCFEB2-8EC5-42A8-944A-613AD7A228B0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919" name="Text Box 46">
          <a:extLst>
            <a:ext uri="{FF2B5EF4-FFF2-40B4-BE49-F238E27FC236}">
              <a16:creationId xmlns:a16="http://schemas.microsoft.com/office/drawing/2014/main" id="{73DC1290-4AD4-4753-BA8B-4F72BD4B49E0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920" name="Text Box 43">
          <a:extLst>
            <a:ext uri="{FF2B5EF4-FFF2-40B4-BE49-F238E27FC236}">
              <a16:creationId xmlns:a16="http://schemas.microsoft.com/office/drawing/2014/main" id="{42D14C14-717B-4BE0-908D-CBC8466FA6DC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118</xdr:row>
      <xdr:rowOff>0</xdr:rowOff>
    </xdr:from>
    <xdr:ext cx="0" cy="171450"/>
    <xdr:sp macro="" textlink="">
      <xdr:nvSpPr>
        <xdr:cNvPr id="921" name="Text Box 10">
          <a:extLst>
            <a:ext uri="{FF2B5EF4-FFF2-40B4-BE49-F238E27FC236}">
              <a16:creationId xmlns:a16="http://schemas.microsoft.com/office/drawing/2014/main" id="{B7CED046-72F5-4A4C-8758-E2F836E5DFD5}"/>
            </a:ext>
          </a:extLst>
        </xdr:cNvPr>
        <xdr:cNvSpPr txBox="1">
          <a:spLocks noChangeArrowheads="1"/>
        </xdr:cNvSpPr>
      </xdr:nvSpPr>
      <xdr:spPr bwMode="auto">
        <a:xfrm>
          <a:off x="1057275" y="25269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118</xdr:row>
      <xdr:rowOff>0</xdr:rowOff>
    </xdr:from>
    <xdr:ext cx="0" cy="171450"/>
    <xdr:sp macro="" textlink="">
      <xdr:nvSpPr>
        <xdr:cNvPr id="922" name="Text Box 11">
          <a:extLst>
            <a:ext uri="{FF2B5EF4-FFF2-40B4-BE49-F238E27FC236}">
              <a16:creationId xmlns:a16="http://schemas.microsoft.com/office/drawing/2014/main" id="{98EDA5B2-490A-479F-97AB-B08F97B594E0}"/>
            </a:ext>
          </a:extLst>
        </xdr:cNvPr>
        <xdr:cNvSpPr txBox="1">
          <a:spLocks noChangeArrowheads="1"/>
        </xdr:cNvSpPr>
      </xdr:nvSpPr>
      <xdr:spPr bwMode="auto">
        <a:xfrm>
          <a:off x="1057275" y="25269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171450"/>
    <xdr:sp macro="" textlink="">
      <xdr:nvSpPr>
        <xdr:cNvPr id="923" name="Text Box 65">
          <a:extLst>
            <a:ext uri="{FF2B5EF4-FFF2-40B4-BE49-F238E27FC236}">
              <a16:creationId xmlns:a16="http://schemas.microsoft.com/office/drawing/2014/main" id="{3ECEDAB2-A469-4760-91E0-FEC1AB40AB9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171450"/>
    <xdr:sp macro="" textlink="">
      <xdr:nvSpPr>
        <xdr:cNvPr id="924" name="Text Box 91">
          <a:extLst>
            <a:ext uri="{FF2B5EF4-FFF2-40B4-BE49-F238E27FC236}">
              <a16:creationId xmlns:a16="http://schemas.microsoft.com/office/drawing/2014/main" id="{926E66BB-6EC8-4526-9089-3B2F9AC7CE77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171450"/>
    <xdr:sp macro="" textlink="">
      <xdr:nvSpPr>
        <xdr:cNvPr id="925" name="Text Box 65">
          <a:extLst>
            <a:ext uri="{FF2B5EF4-FFF2-40B4-BE49-F238E27FC236}">
              <a16:creationId xmlns:a16="http://schemas.microsoft.com/office/drawing/2014/main" id="{72E71E4B-0CA5-4AF4-BDCE-2CD743BD7C1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171450"/>
    <xdr:sp macro="" textlink="">
      <xdr:nvSpPr>
        <xdr:cNvPr id="926" name="Text Box 91">
          <a:extLst>
            <a:ext uri="{FF2B5EF4-FFF2-40B4-BE49-F238E27FC236}">
              <a16:creationId xmlns:a16="http://schemas.microsoft.com/office/drawing/2014/main" id="{DEFBB895-D690-45EC-B415-118E559D418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118</xdr:row>
      <xdr:rowOff>0</xdr:rowOff>
    </xdr:from>
    <xdr:ext cx="76200" cy="171450"/>
    <xdr:sp macro="" textlink="">
      <xdr:nvSpPr>
        <xdr:cNvPr id="927" name="Text Box 46">
          <a:extLst>
            <a:ext uri="{FF2B5EF4-FFF2-40B4-BE49-F238E27FC236}">
              <a16:creationId xmlns:a16="http://schemas.microsoft.com/office/drawing/2014/main" id="{1ED8E318-C14F-45E2-A580-6EEABCBDB02D}"/>
            </a:ext>
          </a:extLst>
        </xdr:cNvPr>
        <xdr:cNvSpPr txBox="1">
          <a:spLocks noChangeArrowheads="1"/>
        </xdr:cNvSpPr>
      </xdr:nvSpPr>
      <xdr:spPr bwMode="auto">
        <a:xfrm>
          <a:off x="47053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118</xdr:row>
      <xdr:rowOff>0</xdr:rowOff>
    </xdr:from>
    <xdr:ext cx="76200" cy="171450"/>
    <xdr:sp macro="" textlink="">
      <xdr:nvSpPr>
        <xdr:cNvPr id="928" name="Text Box 43">
          <a:extLst>
            <a:ext uri="{FF2B5EF4-FFF2-40B4-BE49-F238E27FC236}">
              <a16:creationId xmlns:a16="http://schemas.microsoft.com/office/drawing/2014/main" id="{9CFFB50D-C15B-455E-974D-41DF7AC011C8}"/>
            </a:ext>
          </a:extLst>
        </xdr:cNvPr>
        <xdr:cNvSpPr txBox="1">
          <a:spLocks noChangeArrowheads="1"/>
        </xdr:cNvSpPr>
      </xdr:nvSpPr>
      <xdr:spPr bwMode="auto">
        <a:xfrm>
          <a:off x="47053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929" name="Text Box 68">
          <a:extLst>
            <a:ext uri="{FF2B5EF4-FFF2-40B4-BE49-F238E27FC236}">
              <a16:creationId xmlns:a16="http://schemas.microsoft.com/office/drawing/2014/main" id="{14B206DC-8C02-4CE8-BD48-C6E5B25A8288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930" name="Text Box 69">
          <a:extLst>
            <a:ext uri="{FF2B5EF4-FFF2-40B4-BE49-F238E27FC236}">
              <a16:creationId xmlns:a16="http://schemas.microsoft.com/office/drawing/2014/main" id="{01611739-0446-4326-BE79-4F59E29E588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931" name="Text Box 70">
          <a:extLst>
            <a:ext uri="{FF2B5EF4-FFF2-40B4-BE49-F238E27FC236}">
              <a16:creationId xmlns:a16="http://schemas.microsoft.com/office/drawing/2014/main" id="{E0A02375-DB39-439F-9246-1CC103D6BA0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932" name="Text Box 71">
          <a:extLst>
            <a:ext uri="{FF2B5EF4-FFF2-40B4-BE49-F238E27FC236}">
              <a16:creationId xmlns:a16="http://schemas.microsoft.com/office/drawing/2014/main" id="{B1815EA6-A882-4556-B9EF-C65088DE8F9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933" name="Text Box 72">
          <a:extLst>
            <a:ext uri="{FF2B5EF4-FFF2-40B4-BE49-F238E27FC236}">
              <a16:creationId xmlns:a16="http://schemas.microsoft.com/office/drawing/2014/main" id="{FC5DF542-E3DB-4855-B054-40BB1DC55348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934" name="Text Box 73">
          <a:extLst>
            <a:ext uri="{FF2B5EF4-FFF2-40B4-BE49-F238E27FC236}">
              <a16:creationId xmlns:a16="http://schemas.microsoft.com/office/drawing/2014/main" id="{12845A78-C11E-4996-8162-64F820353871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935" name="Text Box 46">
          <a:extLst>
            <a:ext uri="{FF2B5EF4-FFF2-40B4-BE49-F238E27FC236}">
              <a16:creationId xmlns:a16="http://schemas.microsoft.com/office/drawing/2014/main" id="{8D6A4A30-06E9-4337-B086-ABD5BB0770A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936" name="Text Box 43">
          <a:extLst>
            <a:ext uri="{FF2B5EF4-FFF2-40B4-BE49-F238E27FC236}">
              <a16:creationId xmlns:a16="http://schemas.microsoft.com/office/drawing/2014/main" id="{323F74DA-010F-4641-9539-65DCCD49F20F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937" name="Text Box 46">
          <a:extLst>
            <a:ext uri="{FF2B5EF4-FFF2-40B4-BE49-F238E27FC236}">
              <a16:creationId xmlns:a16="http://schemas.microsoft.com/office/drawing/2014/main" id="{6D576A6A-DCC5-4F1A-BA56-ED098E06CC2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938" name="Text Box 43">
          <a:extLst>
            <a:ext uri="{FF2B5EF4-FFF2-40B4-BE49-F238E27FC236}">
              <a16:creationId xmlns:a16="http://schemas.microsoft.com/office/drawing/2014/main" id="{B6EA4FF8-DED5-478E-8DA6-798F325896C5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939" name="Text Box 68">
          <a:extLst>
            <a:ext uri="{FF2B5EF4-FFF2-40B4-BE49-F238E27FC236}">
              <a16:creationId xmlns:a16="http://schemas.microsoft.com/office/drawing/2014/main" id="{515AD5C3-9224-4CF4-B2DE-64267220C9C0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940" name="Text Box 69">
          <a:extLst>
            <a:ext uri="{FF2B5EF4-FFF2-40B4-BE49-F238E27FC236}">
              <a16:creationId xmlns:a16="http://schemas.microsoft.com/office/drawing/2014/main" id="{7AA4F767-A4E1-4F42-B491-F0A4A714E59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941" name="Text Box 70">
          <a:extLst>
            <a:ext uri="{FF2B5EF4-FFF2-40B4-BE49-F238E27FC236}">
              <a16:creationId xmlns:a16="http://schemas.microsoft.com/office/drawing/2014/main" id="{D02EDA86-0656-4696-9D8B-EB7178F4A76E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942" name="Text Box 71">
          <a:extLst>
            <a:ext uri="{FF2B5EF4-FFF2-40B4-BE49-F238E27FC236}">
              <a16:creationId xmlns:a16="http://schemas.microsoft.com/office/drawing/2014/main" id="{61A6E8FC-21FF-4E12-AEA3-B32DEE32A75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943" name="Text Box 72">
          <a:extLst>
            <a:ext uri="{FF2B5EF4-FFF2-40B4-BE49-F238E27FC236}">
              <a16:creationId xmlns:a16="http://schemas.microsoft.com/office/drawing/2014/main" id="{2A626894-90A9-495D-BD99-C9AAFAABE46C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944" name="Text Box 73">
          <a:extLst>
            <a:ext uri="{FF2B5EF4-FFF2-40B4-BE49-F238E27FC236}">
              <a16:creationId xmlns:a16="http://schemas.microsoft.com/office/drawing/2014/main" id="{7ECA6B9F-70A9-4FC6-8E4D-1C9BBA793C08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945" name="Text Box 46">
          <a:extLst>
            <a:ext uri="{FF2B5EF4-FFF2-40B4-BE49-F238E27FC236}">
              <a16:creationId xmlns:a16="http://schemas.microsoft.com/office/drawing/2014/main" id="{9B07781B-81FD-442D-BE95-EE31D23B153F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946" name="Text Box 43">
          <a:extLst>
            <a:ext uri="{FF2B5EF4-FFF2-40B4-BE49-F238E27FC236}">
              <a16:creationId xmlns:a16="http://schemas.microsoft.com/office/drawing/2014/main" id="{641A19A4-82A5-4452-B80E-696473DE9172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947" name="Text Box 46">
          <a:extLst>
            <a:ext uri="{FF2B5EF4-FFF2-40B4-BE49-F238E27FC236}">
              <a16:creationId xmlns:a16="http://schemas.microsoft.com/office/drawing/2014/main" id="{3268D7B1-C9DE-496F-ABC6-ECA992C9178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948" name="Text Box 43">
          <a:extLst>
            <a:ext uri="{FF2B5EF4-FFF2-40B4-BE49-F238E27FC236}">
              <a16:creationId xmlns:a16="http://schemas.microsoft.com/office/drawing/2014/main" id="{AFEB7A0F-DB6C-4B25-B849-DDA43109174E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949" name="Text Box 68">
          <a:extLst>
            <a:ext uri="{FF2B5EF4-FFF2-40B4-BE49-F238E27FC236}">
              <a16:creationId xmlns:a16="http://schemas.microsoft.com/office/drawing/2014/main" id="{95F11B70-DCDD-4FC1-88B9-FC90C6634CC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950" name="Text Box 69">
          <a:extLst>
            <a:ext uri="{FF2B5EF4-FFF2-40B4-BE49-F238E27FC236}">
              <a16:creationId xmlns:a16="http://schemas.microsoft.com/office/drawing/2014/main" id="{3D64B29A-B8CF-499A-AE2C-7083B8685CBC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951" name="Text Box 70">
          <a:extLst>
            <a:ext uri="{FF2B5EF4-FFF2-40B4-BE49-F238E27FC236}">
              <a16:creationId xmlns:a16="http://schemas.microsoft.com/office/drawing/2014/main" id="{CC77426C-69E4-41CF-B20C-690361CE1708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952" name="Text Box 71">
          <a:extLst>
            <a:ext uri="{FF2B5EF4-FFF2-40B4-BE49-F238E27FC236}">
              <a16:creationId xmlns:a16="http://schemas.microsoft.com/office/drawing/2014/main" id="{1390320B-7086-4850-BBA1-7CEB2336D903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953" name="Text Box 72">
          <a:extLst>
            <a:ext uri="{FF2B5EF4-FFF2-40B4-BE49-F238E27FC236}">
              <a16:creationId xmlns:a16="http://schemas.microsoft.com/office/drawing/2014/main" id="{68353C94-2A88-4BC0-A399-B1AB33D6C9E8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954" name="Text Box 73">
          <a:extLst>
            <a:ext uri="{FF2B5EF4-FFF2-40B4-BE49-F238E27FC236}">
              <a16:creationId xmlns:a16="http://schemas.microsoft.com/office/drawing/2014/main" id="{C7C0D3ED-B90E-4A9C-92B1-C683443A325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955" name="Text Box 46">
          <a:extLst>
            <a:ext uri="{FF2B5EF4-FFF2-40B4-BE49-F238E27FC236}">
              <a16:creationId xmlns:a16="http://schemas.microsoft.com/office/drawing/2014/main" id="{FA4D461A-9D10-4F21-9A0D-6DB85AEA6DFA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956" name="Text Box 43">
          <a:extLst>
            <a:ext uri="{FF2B5EF4-FFF2-40B4-BE49-F238E27FC236}">
              <a16:creationId xmlns:a16="http://schemas.microsoft.com/office/drawing/2014/main" id="{E38A26D7-325C-4DC7-81C9-7AC88D6352DC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957" name="Text Box 46">
          <a:extLst>
            <a:ext uri="{FF2B5EF4-FFF2-40B4-BE49-F238E27FC236}">
              <a16:creationId xmlns:a16="http://schemas.microsoft.com/office/drawing/2014/main" id="{5A87ECDA-AB98-4D14-9F66-E66C0EEB8C2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958" name="Text Box 43">
          <a:extLst>
            <a:ext uri="{FF2B5EF4-FFF2-40B4-BE49-F238E27FC236}">
              <a16:creationId xmlns:a16="http://schemas.microsoft.com/office/drawing/2014/main" id="{62439F2B-FF64-42E9-A328-EEA34FEE57F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118</xdr:row>
      <xdr:rowOff>0</xdr:rowOff>
    </xdr:from>
    <xdr:ext cx="0" cy="171450"/>
    <xdr:sp macro="" textlink="">
      <xdr:nvSpPr>
        <xdr:cNvPr id="959" name="Text Box 10">
          <a:extLst>
            <a:ext uri="{FF2B5EF4-FFF2-40B4-BE49-F238E27FC236}">
              <a16:creationId xmlns:a16="http://schemas.microsoft.com/office/drawing/2014/main" id="{385B8050-1DB5-4FAD-9052-BDF082A713ED}"/>
            </a:ext>
          </a:extLst>
        </xdr:cNvPr>
        <xdr:cNvSpPr txBox="1">
          <a:spLocks noChangeArrowheads="1"/>
        </xdr:cNvSpPr>
      </xdr:nvSpPr>
      <xdr:spPr bwMode="auto">
        <a:xfrm>
          <a:off x="1057275" y="25269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118</xdr:row>
      <xdr:rowOff>0</xdr:rowOff>
    </xdr:from>
    <xdr:ext cx="0" cy="171450"/>
    <xdr:sp macro="" textlink="">
      <xdr:nvSpPr>
        <xdr:cNvPr id="960" name="Text Box 11">
          <a:extLst>
            <a:ext uri="{FF2B5EF4-FFF2-40B4-BE49-F238E27FC236}">
              <a16:creationId xmlns:a16="http://schemas.microsoft.com/office/drawing/2014/main" id="{D00E54EF-3071-4618-BD98-3AF9F0481D0E}"/>
            </a:ext>
          </a:extLst>
        </xdr:cNvPr>
        <xdr:cNvSpPr txBox="1">
          <a:spLocks noChangeArrowheads="1"/>
        </xdr:cNvSpPr>
      </xdr:nvSpPr>
      <xdr:spPr bwMode="auto">
        <a:xfrm>
          <a:off x="1057275" y="25269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171450"/>
    <xdr:sp macro="" textlink="">
      <xdr:nvSpPr>
        <xdr:cNvPr id="961" name="Text Box 65">
          <a:extLst>
            <a:ext uri="{FF2B5EF4-FFF2-40B4-BE49-F238E27FC236}">
              <a16:creationId xmlns:a16="http://schemas.microsoft.com/office/drawing/2014/main" id="{39E84B5B-F0A4-43A1-9244-DCECD08B54CF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171450"/>
    <xdr:sp macro="" textlink="">
      <xdr:nvSpPr>
        <xdr:cNvPr id="962" name="Text Box 91">
          <a:extLst>
            <a:ext uri="{FF2B5EF4-FFF2-40B4-BE49-F238E27FC236}">
              <a16:creationId xmlns:a16="http://schemas.microsoft.com/office/drawing/2014/main" id="{788703DE-42B1-4EB4-A2AC-840CF3115E93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171450"/>
    <xdr:sp macro="" textlink="">
      <xdr:nvSpPr>
        <xdr:cNvPr id="963" name="Text Box 65">
          <a:extLst>
            <a:ext uri="{FF2B5EF4-FFF2-40B4-BE49-F238E27FC236}">
              <a16:creationId xmlns:a16="http://schemas.microsoft.com/office/drawing/2014/main" id="{16C5699A-67AA-47CB-AA01-B0EF3677E948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171450"/>
    <xdr:sp macro="" textlink="">
      <xdr:nvSpPr>
        <xdr:cNvPr id="964" name="Text Box 91">
          <a:extLst>
            <a:ext uri="{FF2B5EF4-FFF2-40B4-BE49-F238E27FC236}">
              <a16:creationId xmlns:a16="http://schemas.microsoft.com/office/drawing/2014/main" id="{D5AEB056-FF1B-4773-90A1-3DEA69A804C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118</xdr:row>
      <xdr:rowOff>0</xdr:rowOff>
    </xdr:from>
    <xdr:ext cx="76200" cy="171450"/>
    <xdr:sp macro="" textlink="">
      <xdr:nvSpPr>
        <xdr:cNvPr id="965" name="Text Box 46">
          <a:extLst>
            <a:ext uri="{FF2B5EF4-FFF2-40B4-BE49-F238E27FC236}">
              <a16:creationId xmlns:a16="http://schemas.microsoft.com/office/drawing/2014/main" id="{EC91644D-BD3E-427C-BEF0-11E59DA48169}"/>
            </a:ext>
          </a:extLst>
        </xdr:cNvPr>
        <xdr:cNvSpPr txBox="1">
          <a:spLocks noChangeArrowheads="1"/>
        </xdr:cNvSpPr>
      </xdr:nvSpPr>
      <xdr:spPr bwMode="auto">
        <a:xfrm>
          <a:off x="47053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118</xdr:row>
      <xdr:rowOff>0</xdr:rowOff>
    </xdr:from>
    <xdr:ext cx="76200" cy="171450"/>
    <xdr:sp macro="" textlink="">
      <xdr:nvSpPr>
        <xdr:cNvPr id="966" name="Text Box 43">
          <a:extLst>
            <a:ext uri="{FF2B5EF4-FFF2-40B4-BE49-F238E27FC236}">
              <a16:creationId xmlns:a16="http://schemas.microsoft.com/office/drawing/2014/main" id="{94438EA9-29D7-429C-A609-A8E4302C6F41}"/>
            </a:ext>
          </a:extLst>
        </xdr:cNvPr>
        <xdr:cNvSpPr txBox="1">
          <a:spLocks noChangeArrowheads="1"/>
        </xdr:cNvSpPr>
      </xdr:nvSpPr>
      <xdr:spPr bwMode="auto">
        <a:xfrm>
          <a:off x="47053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967" name="Text Box 68">
          <a:extLst>
            <a:ext uri="{FF2B5EF4-FFF2-40B4-BE49-F238E27FC236}">
              <a16:creationId xmlns:a16="http://schemas.microsoft.com/office/drawing/2014/main" id="{921AA575-0FD8-4A67-A445-889F63294500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968" name="Text Box 69">
          <a:extLst>
            <a:ext uri="{FF2B5EF4-FFF2-40B4-BE49-F238E27FC236}">
              <a16:creationId xmlns:a16="http://schemas.microsoft.com/office/drawing/2014/main" id="{E4A39E84-0422-4280-9E66-E0D02BFFA717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969" name="Text Box 70">
          <a:extLst>
            <a:ext uri="{FF2B5EF4-FFF2-40B4-BE49-F238E27FC236}">
              <a16:creationId xmlns:a16="http://schemas.microsoft.com/office/drawing/2014/main" id="{10E51EAA-304B-4CAA-895E-17A53791CD45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970" name="Text Box 71">
          <a:extLst>
            <a:ext uri="{FF2B5EF4-FFF2-40B4-BE49-F238E27FC236}">
              <a16:creationId xmlns:a16="http://schemas.microsoft.com/office/drawing/2014/main" id="{E3CBFCDF-4042-4ACC-A872-CBA922125CE8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971" name="Text Box 72">
          <a:extLst>
            <a:ext uri="{FF2B5EF4-FFF2-40B4-BE49-F238E27FC236}">
              <a16:creationId xmlns:a16="http://schemas.microsoft.com/office/drawing/2014/main" id="{D58C7A59-7EBF-43FE-ABB7-A2F6EA055C11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972" name="Text Box 73">
          <a:extLst>
            <a:ext uri="{FF2B5EF4-FFF2-40B4-BE49-F238E27FC236}">
              <a16:creationId xmlns:a16="http://schemas.microsoft.com/office/drawing/2014/main" id="{05071DCC-3A5E-41F9-82DA-4B3B20950BE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973" name="Text Box 46">
          <a:extLst>
            <a:ext uri="{FF2B5EF4-FFF2-40B4-BE49-F238E27FC236}">
              <a16:creationId xmlns:a16="http://schemas.microsoft.com/office/drawing/2014/main" id="{7B76E434-6343-4142-9176-64D334A7FCE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974" name="Text Box 43">
          <a:extLst>
            <a:ext uri="{FF2B5EF4-FFF2-40B4-BE49-F238E27FC236}">
              <a16:creationId xmlns:a16="http://schemas.microsoft.com/office/drawing/2014/main" id="{96A1463F-ADF4-4706-BCA3-D9F758F860F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975" name="Text Box 46">
          <a:extLst>
            <a:ext uri="{FF2B5EF4-FFF2-40B4-BE49-F238E27FC236}">
              <a16:creationId xmlns:a16="http://schemas.microsoft.com/office/drawing/2014/main" id="{CCFB065C-BE6E-4A2C-9695-D1A5657A07A8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976" name="Text Box 43">
          <a:extLst>
            <a:ext uri="{FF2B5EF4-FFF2-40B4-BE49-F238E27FC236}">
              <a16:creationId xmlns:a16="http://schemas.microsoft.com/office/drawing/2014/main" id="{5E40AEA0-E157-48FC-B890-A638B080214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977" name="Text Box 68">
          <a:extLst>
            <a:ext uri="{FF2B5EF4-FFF2-40B4-BE49-F238E27FC236}">
              <a16:creationId xmlns:a16="http://schemas.microsoft.com/office/drawing/2014/main" id="{53A0775E-CC20-4996-882F-406C79F1CE3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978" name="Text Box 69">
          <a:extLst>
            <a:ext uri="{FF2B5EF4-FFF2-40B4-BE49-F238E27FC236}">
              <a16:creationId xmlns:a16="http://schemas.microsoft.com/office/drawing/2014/main" id="{9A2F0070-3E20-4927-A04C-8D33B05DD043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979" name="Text Box 70">
          <a:extLst>
            <a:ext uri="{FF2B5EF4-FFF2-40B4-BE49-F238E27FC236}">
              <a16:creationId xmlns:a16="http://schemas.microsoft.com/office/drawing/2014/main" id="{C6E0F206-4848-4D3A-A4CD-142AF46C4C2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980" name="Text Box 71">
          <a:extLst>
            <a:ext uri="{FF2B5EF4-FFF2-40B4-BE49-F238E27FC236}">
              <a16:creationId xmlns:a16="http://schemas.microsoft.com/office/drawing/2014/main" id="{4F53CAE9-914F-49F0-8166-9E9FAE43405E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981" name="Text Box 72">
          <a:extLst>
            <a:ext uri="{FF2B5EF4-FFF2-40B4-BE49-F238E27FC236}">
              <a16:creationId xmlns:a16="http://schemas.microsoft.com/office/drawing/2014/main" id="{E046A8F1-ABAE-48EC-9567-CCE1818C447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982" name="Text Box 73">
          <a:extLst>
            <a:ext uri="{FF2B5EF4-FFF2-40B4-BE49-F238E27FC236}">
              <a16:creationId xmlns:a16="http://schemas.microsoft.com/office/drawing/2014/main" id="{7344A682-E984-4035-8518-A0272EEEAEFF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983" name="Text Box 46">
          <a:extLst>
            <a:ext uri="{FF2B5EF4-FFF2-40B4-BE49-F238E27FC236}">
              <a16:creationId xmlns:a16="http://schemas.microsoft.com/office/drawing/2014/main" id="{B7FFD050-3A80-498C-BCEF-678CB9537BA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984" name="Text Box 43">
          <a:extLst>
            <a:ext uri="{FF2B5EF4-FFF2-40B4-BE49-F238E27FC236}">
              <a16:creationId xmlns:a16="http://schemas.microsoft.com/office/drawing/2014/main" id="{CB2555FC-04B4-4BB9-BE34-88E964C96641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985" name="Text Box 46">
          <a:extLst>
            <a:ext uri="{FF2B5EF4-FFF2-40B4-BE49-F238E27FC236}">
              <a16:creationId xmlns:a16="http://schemas.microsoft.com/office/drawing/2014/main" id="{3F197221-65DA-4451-A0A9-CD473F7957A1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986" name="Text Box 43">
          <a:extLst>
            <a:ext uri="{FF2B5EF4-FFF2-40B4-BE49-F238E27FC236}">
              <a16:creationId xmlns:a16="http://schemas.microsoft.com/office/drawing/2014/main" id="{48662B6B-2E28-4D08-89DF-081E63259E4F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987" name="Text Box 68">
          <a:extLst>
            <a:ext uri="{FF2B5EF4-FFF2-40B4-BE49-F238E27FC236}">
              <a16:creationId xmlns:a16="http://schemas.microsoft.com/office/drawing/2014/main" id="{C712FCDB-4774-4B89-9616-EB663FCC55D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988" name="Text Box 69">
          <a:extLst>
            <a:ext uri="{FF2B5EF4-FFF2-40B4-BE49-F238E27FC236}">
              <a16:creationId xmlns:a16="http://schemas.microsoft.com/office/drawing/2014/main" id="{C2BBDBFD-142E-42A1-8E49-9094BD920B93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989" name="Text Box 70">
          <a:extLst>
            <a:ext uri="{FF2B5EF4-FFF2-40B4-BE49-F238E27FC236}">
              <a16:creationId xmlns:a16="http://schemas.microsoft.com/office/drawing/2014/main" id="{7CEEFB38-CC6B-403E-B1FA-AC5B81131FF8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990" name="Text Box 71">
          <a:extLst>
            <a:ext uri="{FF2B5EF4-FFF2-40B4-BE49-F238E27FC236}">
              <a16:creationId xmlns:a16="http://schemas.microsoft.com/office/drawing/2014/main" id="{5DCA6984-9CE2-4DF3-B900-2830B1A580E1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991" name="Text Box 72">
          <a:extLst>
            <a:ext uri="{FF2B5EF4-FFF2-40B4-BE49-F238E27FC236}">
              <a16:creationId xmlns:a16="http://schemas.microsoft.com/office/drawing/2014/main" id="{C8C90DFC-2EFF-4819-8120-26450C00270F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992" name="Text Box 73">
          <a:extLst>
            <a:ext uri="{FF2B5EF4-FFF2-40B4-BE49-F238E27FC236}">
              <a16:creationId xmlns:a16="http://schemas.microsoft.com/office/drawing/2014/main" id="{B998F0BD-32D1-4996-9F90-4F38995B9A6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993" name="Text Box 46">
          <a:extLst>
            <a:ext uri="{FF2B5EF4-FFF2-40B4-BE49-F238E27FC236}">
              <a16:creationId xmlns:a16="http://schemas.microsoft.com/office/drawing/2014/main" id="{91FB2078-49B4-48FE-B53B-8E9B29A5F313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994" name="Text Box 43">
          <a:extLst>
            <a:ext uri="{FF2B5EF4-FFF2-40B4-BE49-F238E27FC236}">
              <a16:creationId xmlns:a16="http://schemas.microsoft.com/office/drawing/2014/main" id="{123BF323-DC78-4E8D-93DF-E1E064E1AEB3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995" name="Text Box 46">
          <a:extLst>
            <a:ext uri="{FF2B5EF4-FFF2-40B4-BE49-F238E27FC236}">
              <a16:creationId xmlns:a16="http://schemas.microsoft.com/office/drawing/2014/main" id="{972EF1BB-31EA-4A2C-A99E-D05A07173C3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996" name="Text Box 43">
          <a:extLst>
            <a:ext uri="{FF2B5EF4-FFF2-40B4-BE49-F238E27FC236}">
              <a16:creationId xmlns:a16="http://schemas.microsoft.com/office/drawing/2014/main" id="{1A963973-7ED6-4D26-8AB2-B6700C4D56E1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171450"/>
    <xdr:sp macro="" textlink="">
      <xdr:nvSpPr>
        <xdr:cNvPr id="997" name="Text Box 65">
          <a:extLst>
            <a:ext uri="{FF2B5EF4-FFF2-40B4-BE49-F238E27FC236}">
              <a16:creationId xmlns:a16="http://schemas.microsoft.com/office/drawing/2014/main" id="{F1F268AB-CDAC-4567-BE41-3299A358DAC1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171450"/>
    <xdr:sp macro="" textlink="">
      <xdr:nvSpPr>
        <xdr:cNvPr id="998" name="Text Box 91">
          <a:extLst>
            <a:ext uri="{FF2B5EF4-FFF2-40B4-BE49-F238E27FC236}">
              <a16:creationId xmlns:a16="http://schemas.microsoft.com/office/drawing/2014/main" id="{729B1488-2E72-4701-8417-B5D3996B02B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171450"/>
    <xdr:sp macro="" textlink="">
      <xdr:nvSpPr>
        <xdr:cNvPr id="999" name="Text Box 65">
          <a:extLst>
            <a:ext uri="{FF2B5EF4-FFF2-40B4-BE49-F238E27FC236}">
              <a16:creationId xmlns:a16="http://schemas.microsoft.com/office/drawing/2014/main" id="{E2891B44-9E89-43A1-8C83-56DA2570D72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171450"/>
    <xdr:sp macro="" textlink="">
      <xdr:nvSpPr>
        <xdr:cNvPr id="1000" name="Text Box 91">
          <a:extLst>
            <a:ext uri="{FF2B5EF4-FFF2-40B4-BE49-F238E27FC236}">
              <a16:creationId xmlns:a16="http://schemas.microsoft.com/office/drawing/2014/main" id="{3757F641-9EBD-4528-BCDE-F3DD1BD5BB78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118</xdr:row>
      <xdr:rowOff>0</xdr:rowOff>
    </xdr:from>
    <xdr:ext cx="76200" cy="171450"/>
    <xdr:sp macro="" textlink="">
      <xdr:nvSpPr>
        <xdr:cNvPr id="1001" name="Text Box 46">
          <a:extLst>
            <a:ext uri="{FF2B5EF4-FFF2-40B4-BE49-F238E27FC236}">
              <a16:creationId xmlns:a16="http://schemas.microsoft.com/office/drawing/2014/main" id="{3D0B54FC-D77E-4C18-9CC9-DED8368604A0}"/>
            </a:ext>
          </a:extLst>
        </xdr:cNvPr>
        <xdr:cNvSpPr txBox="1">
          <a:spLocks noChangeArrowheads="1"/>
        </xdr:cNvSpPr>
      </xdr:nvSpPr>
      <xdr:spPr bwMode="auto">
        <a:xfrm>
          <a:off x="47053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118</xdr:row>
      <xdr:rowOff>0</xdr:rowOff>
    </xdr:from>
    <xdr:ext cx="76200" cy="171450"/>
    <xdr:sp macro="" textlink="">
      <xdr:nvSpPr>
        <xdr:cNvPr id="1002" name="Text Box 43">
          <a:extLst>
            <a:ext uri="{FF2B5EF4-FFF2-40B4-BE49-F238E27FC236}">
              <a16:creationId xmlns:a16="http://schemas.microsoft.com/office/drawing/2014/main" id="{46F5BB42-7CE9-4CEF-ADB0-E423AE0F6375}"/>
            </a:ext>
          </a:extLst>
        </xdr:cNvPr>
        <xdr:cNvSpPr txBox="1">
          <a:spLocks noChangeArrowheads="1"/>
        </xdr:cNvSpPr>
      </xdr:nvSpPr>
      <xdr:spPr bwMode="auto">
        <a:xfrm>
          <a:off x="47053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003" name="Text Box 68">
          <a:extLst>
            <a:ext uri="{FF2B5EF4-FFF2-40B4-BE49-F238E27FC236}">
              <a16:creationId xmlns:a16="http://schemas.microsoft.com/office/drawing/2014/main" id="{CCA8F334-8BA4-49B3-A3FE-BFA4216609C2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004" name="Text Box 69">
          <a:extLst>
            <a:ext uri="{FF2B5EF4-FFF2-40B4-BE49-F238E27FC236}">
              <a16:creationId xmlns:a16="http://schemas.microsoft.com/office/drawing/2014/main" id="{F0860A39-4F35-441A-8FC8-38A28105DDF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005" name="Text Box 70">
          <a:extLst>
            <a:ext uri="{FF2B5EF4-FFF2-40B4-BE49-F238E27FC236}">
              <a16:creationId xmlns:a16="http://schemas.microsoft.com/office/drawing/2014/main" id="{1BACAA43-834C-494B-9723-089DCCF6F011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006" name="Text Box 71">
          <a:extLst>
            <a:ext uri="{FF2B5EF4-FFF2-40B4-BE49-F238E27FC236}">
              <a16:creationId xmlns:a16="http://schemas.microsoft.com/office/drawing/2014/main" id="{698E272E-1F01-4482-B733-28836AC1DEF2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007" name="Text Box 72">
          <a:extLst>
            <a:ext uri="{FF2B5EF4-FFF2-40B4-BE49-F238E27FC236}">
              <a16:creationId xmlns:a16="http://schemas.microsoft.com/office/drawing/2014/main" id="{BDE16490-895D-493F-993A-2E057B05627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008" name="Text Box 73">
          <a:extLst>
            <a:ext uri="{FF2B5EF4-FFF2-40B4-BE49-F238E27FC236}">
              <a16:creationId xmlns:a16="http://schemas.microsoft.com/office/drawing/2014/main" id="{E39C71E8-7CBB-4BEE-A9C3-CC6A254A1CD7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009" name="Text Box 46">
          <a:extLst>
            <a:ext uri="{FF2B5EF4-FFF2-40B4-BE49-F238E27FC236}">
              <a16:creationId xmlns:a16="http://schemas.microsoft.com/office/drawing/2014/main" id="{9879E8EA-014B-4E9A-9EE1-9E03A00A5AD7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010" name="Text Box 43">
          <a:extLst>
            <a:ext uri="{FF2B5EF4-FFF2-40B4-BE49-F238E27FC236}">
              <a16:creationId xmlns:a16="http://schemas.microsoft.com/office/drawing/2014/main" id="{5AF6A1BA-C7DE-443F-8026-D169D3870641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011" name="Text Box 46">
          <a:extLst>
            <a:ext uri="{FF2B5EF4-FFF2-40B4-BE49-F238E27FC236}">
              <a16:creationId xmlns:a16="http://schemas.microsoft.com/office/drawing/2014/main" id="{7EE87FCA-1121-4C4F-9F62-987276F7E32C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012" name="Text Box 43">
          <a:extLst>
            <a:ext uri="{FF2B5EF4-FFF2-40B4-BE49-F238E27FC236}">
              <a16:creationId xmlns:a16="http://schemas.microsoft.com/office/drawing/2014/main" id="{81D48584-B881-4EA6-B141-D7249821A34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013" name="Text Box 68">
          <a:extLst>
            <a:ext uri="{FF2B5EF4-FFF2-40B4-BE49-F238E27FC236}">
              <a16:creationId xmlns:a16="http://schemas.microsoft.com/office/drawing/2014/main" id="{5034CB5D-E8CE-433F-A027-644FABF0269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014" name="Text Box 69">
          <a:extLst>
            <a:ext uri="{FF2B5EF4-FFF2-40B4-BE49-F238E27FC236}">
              <a16:creationId xmlns:a16="http://schemas.microsoft.com/office/drawing/2014/main" id="{105676F5-E531-4004-8715-ECFC0AFBCD83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015" name="Text Box 70">
          <a:extLst>
            <a:ext uri="{FF2B5EF4-FFF2-40B4-BE49-F238E27FC236}">
              <a16:creationId xmlns:a16="http://schemas.microsoft.com/office/drawing/2014/main" id="{5C9DBACD-AD99-4AA5-BC39-C65C66EA647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016" name="Text Box 71">
          <a:extLst>
            <a:ext uri="{FF2B5EF4-FFF2-40B4-BE49-F238E27FC236}">
              <a16:creationId xmlns:a16="http://schemas.microsoft.com/office/drawing/2014/main" id="{A1A9AEAE-CDD7-4307-8EB1-5FB73646A4E5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017" name="Text Box 72">
          <a:extLst>
            <a:ext uri="{FF2B5EF4-FFF2-40B4-BE49-F238E27FC236}">
              <a16:creationId xmlns:a16="http://schemas.microsoft.com/office/drawing/2014/main" id="{A6F5C9E8-57F6-4818-B3F6-C2682364F07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018" name="Text Box 73">
          <a:extLst>
            <a:ext uri="{FF2B5EF4-FFF2-40B4-BE49-F238E27FC236}">
              <a16:creationId xmlns:a16="http://schemas.microsoft.com/office/drawing/2014/main" id="{3CD7424C-9D04-4273-A2F4-1918D4760C62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019" name="Text Box 46">
          <a:extLst>
            <a:ext uri="{FF2B5EF4-FFF2-40B4-BE49-F238E27FC236}">
              <a16:creationId xmlns:a16="http://schemas.microsoft.com/office/drawing/2014/main" id="{4A0F66A6-BCC9-474D-9318-313CCE14F732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020" name="Text Box 43">
          <a:extLst>
            <a:ext uri="{FF2B5EF4-FFF2-40B4-BE49-F238E27FC236}">
              <a16:creationId xmlns:a16="http://schemas.microsoft.com/office/drawing/2014/main" id="{D405D591-250D-4E23-8FFC-0395C3ABD51E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021" name="Text Box 46">
          <a:extLst>
            <a:ext uri="{FF2B5EF4-FFF2-40B4-BE49-F238E27FC236}">
              <a16:creationId xmlns:a16="http://schemas.microsoft.com/office/drawing/2014/main" id="{7610933B-94E0-4313-8644-52C8A0EFDF0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022" name="Text Box 43">
          <a:extLst>
            <a:ext uri="{FF2B5EF4-FFF2-40B4-BE49-F238E27FC236}">
              <a16:creationId xmlns:a16="http://schemas.microsoft.com/office/drawing/2014/main" id="{F1DEEAFE-2D80-48AB-AC54-4C1656AAAD80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1023" name="Text Box 68">
          <a:extLst>
            <a:ext uri="{FF2B5EF4-FFF2-40B4-BE49-F238E27FC236}">
              <a16:creationId xmlns:a16="http://schemas.microsoft.com/office/drawing/2014/main" id="{74E86601-E29D-4179-A31E-AF94277D4F9A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1024" name="Text Box 69">
          <a:extLst>
            <a:ext uri="{FF2B5EF4-FFF2-40B4-BE49-F238E27FC236}">
              <a16:creationId xmlns:a16="http://schemas.microsoft.com/office/drawing/2014/main" id="{9880474B-227A-4331-8663-12BE06D688AE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1025" name="Text Box 70">
          <a:extLst>
            <a:ext uri="{FF2B5EF4-FFF2-40B4-BE49-F238E27FC236}">
              <a16:creationId xmlns:a16="http://schemas.microsoft.com/office/drawing/2014/main" id="{1B5CB8E3-F56F-40E2-90D8-BB108B0438A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1026" name="Text Box 71">
          <a:extLst>
            <a:ext uri="{FF2B5EF4-FFF2-40B4-BE49-F238E27FC236}">
              <a16:creationId xmlns:a16="http://schemas.microsoft.com/office/drawing/2014/main" id="{5EA1BD36-2488-4B56-8AA8-5431EA64DB71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1027" name="Text Box 72">
          <a:extLst>
            <a:ext uri="{FF2B5EF4-FFF2-40B4-BE49-F238E27FC236}">
              <a16:creationId xmlns:a16="http://schemas.microsoft.com/office/drawing/2014/main" id="{DD09A761-7C7E-4E14-970A-88EC8C744F47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1028" name="Text Box 73">
          <a:extLst>
            <a:ext uri="{FF2B5EF4-FFF2-40B4-BE49-F238E27FC236}">
              <a16:creationId xmlns:a16="http://schemas.microsoft.com/office/drawing/2014/main" id="{67B46D53-99D4-4F4D-89DB-E0D12C065D42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029" name="Text Box 46">
          <a:extLst>
            <a:ext uri="{FF2B5EF4-FFF2-40B4-BE49-F238E27FC236}">
              <a16:creationId xmlns:a16="http://schemas.microsoft.com/office/drawing/2014/main" id="{8D1227DF-552B-4F52-A833-7C06D246BEA3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030" name="Text Box 43">
          <a:extLst>
            <a:ext uri="{FF2B5EF4-FFF2-40B4-BE49-F238E27FC236}">
              <a16:creationId xmlns:a16="http://schemas.microsoft.com/office/drawing/2014/main" id="{A11C3FC2-E093-49EF-9C84-A3B2EC5CE34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031" name="Text Box 46">
          <a:extLst>
            <a:ext uri="{FF2B5EF4-FFF2-40B4-BE49-F238E27FC236}">
              <a16:creationId xmlns:a16="http://schemas.microsoft.com/office/drawing/2014/main" id="{054A4A17-1CCD-4267-BB53-0273CF297B5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032" name="Text Box 43">
          <a:extLst>
            <a:ext uri="{FF2B5EF4-FFF2-40B4-BE49-F238E27FC236}">
              <a16:creationId xmlns:a16="http://schemas.microsoft.com/office/drawing/2014/main" id="{5AB60D77-A8C8-4066-A0A2-1C06932F045C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171450"/>
    <xdr:sp macro="" textlink="">
      <xdr:nvSpPr>
        <xdr:cNvPr id="1033" name="Text Box 65">
          <a:extLst>
            <a:ext uri="{FF2B5EF4-FFF2-40B4-BE49-F238E27FC236}">
              <a16:creationId xmlns:a16="http://schemas.microsoft.com/office/drawing/2014/main" id="{671429DB-6B36-4538-85D8-A0B78364ECE8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171450"/>
    <xdr:sp macro="" textlink="">
      <xdr:nvSpPr>
        <xdr:cNvPr id="1034" name="Text Box 91">
          <a:extLst>
            <a:ext uri="{FF2B5EF4-FFF2-40B4-BE49-F238E27FC236}">
              <a16:creationId xmlns:a16="http://schemas.microsoft.com/office/drawing/2014/main" id="{57D57F97-3903-4AFD-AD5B-86C836224C2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171450"/>
    <xdr:sp macro="" textlink="">
      <xdr:nvSpPr>
        <xdr:cNvPr id="1035" name="Text Box 65">
          <a:extLst>
            <a:ext uri="{FF2B5EF4-FFF2-40B4-BE49-F238E27FC236}">
              <a16:creationId xmlns:a16="http://schemas.microsoft.com/office/drawing/2014/main" id="{3BAA12ED-842B-4D53-9B3C-04CB7D1AFDC2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171450"/>
    <xdr:sp macro="" textlink="">
      <xdr:nvSpPr>
        <xdr:cNvPr id="1036" name="Text Box 91">
          <a:extLst>
            <a:ext uri="{FF2B5EF4-FFF2-40B4-BE49-F238E27FC236}">
              <a16:creationId xmlns:a16="http://schemas.microsoft.com/office/drawing/2014/main" id="{17EADF31-7C1D-4F3D-8418-0ED9460FACD3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118</xdr:row>
      <xdr:rowOff>0</xdr:rowOff>
    </xdr:from>
    <xdr:ext cx="76200" cy="171450"/>
    <xdr:sp macro="" textlink="">
      <xdr:nvSpPr>
        <xdr:cNvPr id="1037" name="Text Box 46">
          <a:extLst>
            <a:ext uri="{FF2B5EF4-FFF2-40B4-BE49-F238E27FC236}">
              <a16:creationId xmlns:a16="http://schemas.microsoft.com/office/drawing/2014/main" id="{4D8C95EB-C623-4640-9A63-0B49197314C1}"/>
            </a:ext>
          </a:extLst>
        </xdr:cNvPr>
        <xdr:cNvSpPr txBox="1">
          <a:spLocks noChangeArrowheads="1"/>
        </xdr:cNvSpPr>
      </xdr:nvSpPr>
      <xdr:spPr bwMode="auto">
        <a:xfrm>
          <a:off x="47053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118</xdr:row>
      <xdr:rowOff>0</xdr:rowOff>
    </xdr:from>
    <xdr:ext cx="76200" cy="171450"/>
    <xdr:sp macro="" textlink="">
      <xdr:nvSpPr>
        <xdr:cNvPr id="1038" name="Text Box 43">
          <a:extLst>
            <a:ext uri="{FF2B5EF4-FFF2-40B4-BE49-F238E27FC236}">
              <a16:creationId xmlns:a16="http://schemas.microsoft.com/office/drawing/2014/main" id="{BD97380A-C674-4811-99DC-326589B8473E}"/>
            </a:ext>
          </a:extLst>
        </xdr:cNvPr>
        <xdr:cNvSpPr txBox="1">
          <a:spLocks noChangeArrowheads="1"/>
        </xdr:cNvSpPr>
      </xdr:nvSpPr>
      <xdr:spPr bwMode="auto">
        <a:xfrm>
          <a:off x="47053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039" name="Text Box 68">
          <a:extLst>
            <a:ext uri="{FF2B5EF4-FFF2-40B4-BE49-F238E27FC236}">
              <a16:creationId xmlns:a16="http://schemas.microsoft.com/office/drawing/2014/main" id="{C68AFBDC-C1F8-4CAA-B24D-51A97FBB1B9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040" name="Text Box 69">
          <a:extLst>
            <a:ext uri="{FF2B5EF4-FFF2-40B4-BE49-F238E27FC236}">
              <a16:creationId xmlns:a16="http://schemas.microsoft.com/office/drawing/2014/main" id="{D6755644-1833-43F3-8DB7-7376F7FE2D48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041" name="Text Box 70">
          <a:extLst>
            <a:ext uri="{FF2B5EF4-FFF2-40B4-BE49-F238E27FC236}">
              <a16:creationId xmlns:a16="http://schemas.microsoft.com/office/drawing/2014/main" id="{D52F1320-1C5B-461A-9E76-7092B44E8AA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042" name="Text Box 71">
          <a:extLst>
            <a:ext uri="{FF2B5EF4-FFF2-40B4-BE49-F238E27FC236}">
              <a16:creationId xmlns:a16="http://schemas.microsoft.com/office/drawing/2014/main" id="{72C072E7-AB33-43ED-9F0E-26CA0885F3D3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043" name="Text Box 72">
          <a:extLst>
            <a:ext uri="{FF2B5EF4-FFF2-40B4-BE49-F238E27FC236}">
              <a16:creationId xmlns:a16="http://schemas.microsoft.com/office/drawing/2014/main" id="{C1990B92-3E40-4101-A4F7-81F4874A50C3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044" name="Text Box 73">
          <a:extLst>
            <a:ext uri="{FF2B5EF4-FFF2-40B4-BE49-F238E27FC236}">
              <a16:creationId xmlns:a16="http://schemas.microsoft.com/office/drawing/2014/main" id="{C9D837A4-9D3A-417F-8E3F-AF3601B45D5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045" name="Text Box 46">
          <a:extLst>
            <a:ext uri="{FF2B5EF4-FFF2-40B4-BE49-F238E27FC236}">
              <a16:creationId xmlns:a16="http://schemas.microsoft.com/office/drawing/2014/main" id="{B5145E35-1DF0-4746-A4BA-2CC7061D3F90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046" name="Text Box 43">
          <a:extLst>
            <a:ext uri="{FF2B5EF4-FFF2-40B4-BE49-F238E27FC236}">
              <a16:creationId xmlns:a16="http://schemas.microsoft.com/office/drawing/2014/main" id="{B62B589E-C999-4071-A404-F2981C5B16DA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047" name="Text Box 46">
          <a:extLst>
            <a:ext uri="{FF2B5EF4-FFF2-40B4-BE49-F238E27FC236}">
              <a16:creationId xmlns:a16="http://schemas.microsoft.com/office/drawing/2014/main" id="{374BAE53-98EF-4E1C-9326-2949036FC0D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048" name="Text Box 43">
          <a:extLst>
            <a:ext uri="{FF2B5EF4-FFF2-40B4-BE49-F238E27FC236}">
              <a16:creationId xmlns:a16="http://schemas.microsoft.com/office/drawing/2014/main" id="{CCF73506-BE68-4967-97C8-FC04E244DCB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049" name="Text Box 68">
          <a:extLst>
            <a:ext uri="{FF2B5EF4-FFF2-40B4-BE49-F238E27FC236}">
              <a16:creationId xmlns:a16="http://schemas.microsoft.com/office/drawing/2014/main" id="{4D6BF160-FB17-4575-9AC7-8BE58F958F1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050" name="Text Box 69">
          <a:extLst>
            <a:ext uri="{FF2B5EF4-FFF2-40B4-BE49-F238E27FC236}">
              <a16:creationId xmlns:a16="http://schemas.microsoft.com/office/drawing/2014/main" id="{117FCF53-E196-465F-A8E6-B75CDBF283F5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051" name="Text Box 70">
          <a:extLst>
            <a:ext uri="{FF2B5EF4-FFF2-40B4-BE49-F238E27FC236}">
              <a16:creationId xmlns:a16="http://schemas.microsoft.com/office/drawing/2014/main" id="{80730DEB-2C24-48D9-AC38-CCA40C2E7B6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052" name="Text Box 71">
          <a:extLst>
            <a:ext uri="{FF2B5EF4-FFF2-40B4-BE49-F238E27FC236}">
              <a16:creationId xmlns:a16="http://schemas.microsoft.com/office/drawing/2014/main" id="{0B7F0842-6B8D-41E5-84F7-A72B37C8574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053" name="Text Box 72">
          <a:extLst>
            <a:ext uri="{FF2B5EF4-FFF2-40B4-BE49-F238E27FC236}">
              <a16:creationId xmlns:a16="http://schemas.microsoft.com/office/drawing/2014/main" id="{47D12519-673D-4922-A6F4-320E01C5D735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054" name="Text Box 73">
          <a:extLst>
            <a:ext uri="{FF2B5EF4-FFF2-40B4-BE49-F238E27FC236}">
              <a16:creationId xmlns:a16="http://schemas.microsoft.com/office/drawing/2014/main" id="{7F544550-8F5B-4289-AFEB-E9B07C8491D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055" name="Text Box 46">
          <a:extLst>
            <a:ext uri="{FF2B5EF4-FFF2-40B4-BE49-F238E27FC236}">
              <a16:creationId xmlns:a16="http://schemas.microsoft.com/office/drawing/2014/main" id="{DC1B88C7-F69D-4AEA-9AE4-893999517BC5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056" name="Text Box 43">
          <a:extLst>
            <a:ext uri="{FF2B5EF4-FFF2-40B4-BE49-F238E27FC236}">
              <a16:creationId xmlns:a16="http://schemas.microsoft.com/office/drawing/2014/main" id="{7538E22E-40D9-4EE9-879F-D3222FC5D86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057" name="Text Box 46">
          <a:extLst>
            <a:ext uri="{FF2B5EF4-FFF2-40B4-BE49-F238E27FC236}">
              <a16:creationId xmlns:a16="http://schemas.microsoft.com/office/drawing/2014/main" id="{27B5F271-0FE6-4B3B-9818-4B14450D595E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058" name="Text Box 43">
          <a:extLst>
            <a:ext uri="{FF2B5EF4-FFF2-40B4-BE49-F238E27FC236}">
              <a16:creationId xmlns:a16="http://schemas.microsoft.com/office/drawing/2014/main" id="{9ACB97EF-9C7C-4E7B-8CE2-168B2D9E351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47625"/>
    <xdr:sp macro="" textlink="">
      <xdr:nvSpPr>
        <xdr:cNvPr id="1059" name="Text Box 68">
          <a:extLst>
            <a:ext uri="{FF2B5EF4-FFF2-40B4-BE49-F238E27FC236}">
              <a16:creationId xmlns:a16="http://schemas.microsoft.com/office/drawing/2014/main" id="{28297310-A579-4E69-A995-27D7AF952F17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47625"/>
    <xdr:sp macro="" textlink="">
      <xdr:nvSpPr>
        <xdr:cNvPr id="1060" name="Text Box 69">
          <a:extLst>
            <a:ext uri="{FF2B5EF4-FFF2-40B4-BE49-F238E27FC236}">
              <a16:creationId xmlns:a16="http://schemas.microsoft.com/office/drawing/2014/main" id="{9C135F5D-7190-4B31-B3E6-EF437C1ACDF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47625"/>
    <xdr:sp macro="" textlink="">
      <xdr:nvSpPr>
        <xdr:cNvPr id="1061" name="Text Box 70">
          <a:extLst>
            <a:ext uri="{FF2B5EF4-FFF2-40B4-BE49-F238E27FC236}">
              <a16:creationId xmlns:a16="http://schemas.microsoft.com/office/drawing/2014/main" id="{F91BA954-47A4-4951-ACC1-00E2E7414081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47625"/>
    <xdr:sp macro="" textlink="">
      <xdr:nvSpPr>
        <xdr:cNvPr id="1062" name="Text Box 71">
          <a:extLst>
            <a:ext uri="{FF2B5EF4-FFF2-40B4-BE49-F238E27FC236}">
              <a16:creationId xmlns:a16="http://schemas.microsoft.com/office/drawing/2014/main" id="{C59FFFBF-4AF1-4F60-98F6-E9C31C3A851D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47625"/>
    <xdr:sp macro="" textlink="">
      <xdr:nvSpPr>
        <xdr:cNvPr id="1063" name="Text Box 72">
          <a:extLst>
            <a:ext uri="{FF2B5EF4-FFF2-40B4-BE49-F238E27FC236}">
              <a16:creationId xmlns:a16="http://schemas.microsoft.com/office/drawing/2014/main" id="{E81E6A93-D2A3-4ABB-BCE5-01997232EB6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47625"/>
    <xdr:sp macro="" textlink="">
      <xdr:nvSpPr>
        <xdr:cNvPr id="1064" name="Text Box 73">
          <a:extLst>
            <a:ext uri="{FF2B5EF4-FFF2-40B4-BE49-F238E27FC236}">
              <a16:creationId xmlns:a16="http://schemas.microsoft.com/office/drawing/2014/main" id="{2AE8FBB6-DC7C-4E4D-87B5-186511BE1F99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28575"/>
    <xdr:sp macro="" textlink="">
      <xdr:nvSpPr>
        <xdr:cNvPr id="1065" name="Text Box 46">
          <a:extLst>
            <a:ext uri="{FF2B5EF4-FFF2-40B4-BE49-F238E27FC236}">
              <a16:creationId xmlns:a16="http://schemas.microsoft.com/office/drawing/2014/main" id="{ECB244E2-5853-4BF5-88C7-FBBBE21D6293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28575"/>
    <xdr:sp macro="" textlink="">
      <xdr:nvSpPr>
        <xdr:cNvPr id="1066" name="Text Box 43">
          <a:extLst>
            <a:ext uri="{FF2B5EF4-FFF2-40B4-BE49-F238E27FC236}">
              <a16:creationId xmlns:a16="http://schemas.microsoft.com/office/drawing/2014/main" id="{BCD07DF7-DC83-4ADD-BC87-471920D2EE01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28575"/>
    <xdr:sp macro="" textlink="">
      <xdr:nvSpPr>
        <xdr:cNvPr id="1067" name="Text Box 46">
          <a:extLst>
            <a:ext uri="{FF2B5EF4-FFF2-40B4-BE49-F238E27FC236}">
              <a16:creationId xmlns:a16="http://schemas.microsoft.com/office/drawing/2014/main" id="{FA59CD48-A167-42C2-9E1D-5DDC0417B8E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28575"/>
    <xdr:sp macro="" textlink="">
      <xdr:nvSpPr>
        <xdr:cNvPr id="1068" name="Text Box 43">
          <a:extLst>
            <a:ext uri="{FF2B5EF4-FFF2-40B4-BE49-F238E27FC236}">
              <a16:creationId xmlns:a16="http://schemas.microsoft.com/office/drawing/2014/main" id="{E613DBB0-AA1F-47A8-8A58-2ADC2EA7C805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114</xdr:row>
      <xdr:rowOff>0</xdr:rowOff>
    </xdr:from>
    <xdr:ext cx="0" cy="171450"/>
    <xdr:sp macro="" textlink="">
      <xdr:nvSpPr>
        <xdr:cNvPr id="1069" name="Text Box 10">
          <a:extLst>
            <a:ext uri="{FF2B5EF4-FFF2-40B4-BE49-F238E27FC236}">
              <a16:creationId xmlns:a16="http://schemas.microsoft.com/office/drawing/2014/main" id="{308B184A-B370-4EF2-843C-E70F88208D58}"/>
            </a:ext>
          </a:extLst>
        </xdr:cNvPr>
        <xdr:cNvSpPr txBox="1">
          <a:spLocks noChangeArrowheads="1"/>
        </xdr:cNvSpPr>
      </xdr:nvSpPr>
      <xdr:spPr bwMode="auto">
        <a:xfrm>
          <a:off x="1057275" y="24507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114</xdr:row>
      <xdr:rowOff>0</xdr:rowOff>
    </xdr:from>
    <xdr:ext cx="0" cy="171450"/>
    <xdr:sp macro="" textlink="">
      <xdr:nvSpPr>
        <xdr:cNvPr id="1070" name="Text Box 11">
          <a:extLst>
            <a:ext uri="{FF2B5EF4-FFF2-40B4-BE49-F238E27FC236}">
              <a16:creationId xmlns:a16="http://schemas.microsoft.com/office/drawing/2014/main" id="{C38B3F1B-C544-498C-B691-709FC40748F1}"/>
            </a:ext>
          </a:extLst>
        </xdr:cNvPr>
        <xdr:cNvSpPr txBox="1">
          <a:spLocks noChangeArrowheads="1"/>
        </xdr:cNvSpPr>
      </xdr:nvSpPr>
      <xdr:spPr bwMode="auto">
        <a:xfrm>
          <a:off x="1057275" y="24507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171450"/>
    <xdr:sp macro="" textlink="">
      <xdr:nvSpPr>
        <xdr:cNvPr id="1071" name="Text Box 65">
          <a:extLst>
            <a:ext uri="{FF2B5EF4-FFF2-40B4-BE49-F238E27FC236}">
              <a16:creationId xmlns:a16="http://schemas.microsoft.com/office/drawing/2014/main" id="{7EDB3A2D-4A43-45DD-BB2C-AB8B09654AF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171450"/>
    <xdr:sp macro="" textlink="">
      <xdr:nvSpPr>
        <xdr:cNvPr id="1072" name="Text Box 91">
          <a:extLst>
            <a:ext uri="{FF2B5EF4-FFF2-40B4-BE49-F238E27FC236}">
              <a16:creationId xmlns:a16="http://schemas.microsoft.com/office/drawing/2014/main" id="{981AF9B0-E68E-4364-B9F5-CA751FC903DC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171450"/>
    <xdr:sp macro="" textlink="">
      <xdr:nvSpPr>
        <xdr:cNvPr id="1073" name="Text Box 65">
          <a:extLst>
            <a:ext uri="{FF2B5EF4-FFF2-40B4-BE49-F238E27FC236}">
              <a16:creationId xmlns:a16="http://schemas.microsoft.com/office/drawing/2014/main" id="{2C754223-C2E9-408E-9A7C-09F0E8246705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171450"/>
    <xdr:sp macro="" textlink="">
      <xdr:nvSpPr>
        <xdr:cNvPr id="1074" name="Text Box 91">
          <a:extLst>
            <a:ext uri="{FF2B5EF4-FFF2-40B4-BE49-F238E27FC236}">
              <a16:creationId xmlns:a16="http://schemas.microsoft.com/office/drawing/2014/main" id="{C1FC55D3-57F2-4102-81B2-BEB8FDAF28F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114</xdr:row>
      <xdr:rowOff>0</xdr:rowOff>
    </xdr:from>
    <xdr:ext cx="76200" cy="171450"/>
    <xdr:sp macro="" textlink="">
      <xdr:nvSpPr>
        <xdr:cNvPr id="1075" name="Text Box 46">
          <a:extLst>
            <a:ext uri="{FF2B5EF4-FFF2-40B4-BE49-F238E27FC236}">
              <a16:creationId xmlns:a16="http://schemas.microsoft.com/office/drawing/2014/main" id="{B77E764D-8037-4C7A-9BBC-0E564F54AB8E}"/>
            </a:ext>
          </a:extLst>
        </xdr:cNvPr>
        <xdr:cNvSpPr txBox="1">
          <a:spLocks noChangeArrowheads="1"/>
        </xdr:cNvSpPr>
      </xdr:nvSpPr>
      <xdr:spPr bwMode="auto">
        <a:xfrm>
          <a:off x="47053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114</xdr:row>
      <xdr:rowOff>0</xdr:rowOff>
    </xdr:from>
    <xdr:ext cx="76200" cy="171450"/>
    <xdr:sp macro="" textlink="">
      <xdr:nvSpPr>
        <xdr:cNvPr id="1076" name="Text Box 43">
          <a:extLst>
            <a:ext uri="{FF2B5EF4-FFF2-40B4-BE49-F238E27FC236}">
              <a16:creationId xmlns:a16="http://schemas.microsoft.com/office/drawing/2014/main" id="{9ABA6FD7-FCA5-46C2-96AE-9B51486DFE6E}"/>
            </a:ext>
          </a:extLst>
        </xdr:cNvPr>
        <xdr:cNvSpPr txBox="1">
          <a:spLocks noChangeArrowheads="1"/>
        </xdr:cNvSpPr>
      </xdr:nvSpPr>
      <xdr:spPr bwMode="auto">
        <a:xfrm>
          <a:off x="47053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66675"/>
    <xdr:sp macro="" textlink="">
      <xdr:nvSpPr>
        <xdr:cNvPr id="1077" name="Text Box 68">
          <a:extLst>
            <a:ext uri="{FF2B5EF4-FFF2-40B4-BE49-F238E27FC236}">
              <a16:creationId xmlns:a16="http://schemas.microsoft.com/office/drawing/2014/main" id="{9902C553-3875-487D-A023-52312953F1C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66675"/>
    <xdr:sp macro="" textlink="">
      <xdr:nvSpPr>
        <xdr:cNvPr id="1078" name="Text Box 69">
          <a:extLst>
            <a:ext uri="{FF2B5EF4-FFF2-40B4-BE49-F238E27FC236}">
              <a16:creationId xmlns:a16="http://schemas.microsoft.com/office/drawing/2014/main" id="{6C97B1FE-5F25-445A-A2A2-DB377EA1C999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66675"/>
    <xdr:sp macro="" textlink="">
      <xdr:nvSpPr>
        <xdr:cNvPr id="1079" name="Text Box 70">
          <a:extLst>
            <a:ext uri="{FF2B5EF4-FFF2-40B4-BE49-F238E27FC236}">
              <a16:creationId xmlns:a16="http://schemas.microsoft.com/office/drawing/2014/main" id="{C8DD59E9-8520-4D75-B3CC-A96975552A38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66675"/>
    <xdr:sp macro="" textlink="">
      <xdr:nvSpPr>
        <xdr:cNvPr id="1080" name="Text Box 71">
          <a:extLst>
            <a:ext uri="{FF2B5EF4-FFF2-40B4-BE49-F238E27FC236}">
              <a16:creationId xmlns:a16="http://schemas.microsoft.com/office/drawing/2014/main" id="{AF3C40F8-C0EF-4CBE-8650-BEF85AB77F62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66675"/>
    <xdr:sp macro="" textlink="">
      <xdr:nvSpPr>
        <xdr:cNvPr id="1081" name="Text Box 72">
          <a:extLst>
            <a:ext uri="{FF2B5EF4-FFF2-40B4-BE49-F238E27FC236}">
              <a16:creationId xmlns:a16="http://schemas.microsoft.com/office/drawing/2014/main" id="{C7FD6FBD-81D1-4C42-AE80-0F5C63036542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66675"/>
    <xdr:sp macro="" textlink="">
      <xdr:nvSpPr>
        <xdr:cNvPr id="1082" name="Text Box 73">
          <a:extLst>
            <a:ext uri="{FF2B5EF4-FFF2-40B4-BE49-F238E27FC236}">
              <a16:creationId xmlns:a16="http://schemas.microsoft.com/office/drawing/2014/main" id="{66C9CF11-18A2-401C-8CF4-D42998BB55F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28575"/>
    <xdr:sp macro="" textlink="">
      <xdr:nvSpPr>
        <xdr:cNvPr id="1083" name="Text Box 46">
          <a:extLst>
            <a:ext uri="{FF2B5EF4-FFF2-40B4-BE49-F238E27FC236}">
              <a16:creationId xmlns:a16="http://schemas.microsoft.com/office/drawing/2014/main" id="{4B32AB9F-9E6A-49E4-9364-55EB6DDB5768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28575"/>
    <xdr:sp macro="" textlink="">
      <xdr:nvSpPr>
        <xdr:cNvPr id="1084" name="Text Box 43">
          <a:extLst>
            <a:ext uri="{FF2B5EF4-FFF2-40B4-BE49-F238E27FC236}">
              <a16:creationId xmlns:a16="http://schemas.microsoft.com/office/drawing/2014/main" id="{811A99E0-5395-4EE9-9384-FF4355F88587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28575"/>
    <xdr:sp macro="" textlink="">
      <xdr:nvSpPr>
        <xdr:cNvPr id="1085" name="Text Box 46">
          <a:extLst>
            <a:ext uri="{FF2B5EF4-FFF2-40B4-BE49-F238E27FC236}">
              <a16:creationId xmlns:a16="http://schemas.microsoft.com/office/drawing/2014/main" id="{9A9B4809-911B-4C66-A655-1B79B6F6F412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28575"/>
    <xdr:sp macro="" textlink="">
      <xdr:nvSpPr>
        <xdr:cNvPr id="1086" name="Text Box 43">
          <a:extLst>
            <a:ext uri="{FF2B5EF4-FFF2-40B4-BE49-F238E27FC236}">
              <a16:creationId xmlns:a16="http://schemas.microsoft.com/office/drawing/2014/main" id="{7B23D951-3788-45B1-B5C2-94D84311826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66675"/>
    <xdr:sp macro="" textlink="">
      <xdr:nvSpPr>
        <xdr:cNvPr id="1087" name="Text Box 68">
          <a:extLst>
            <a:ext uri="{FF2B5EF4-FFF2-40B4-BE49-F238E27FC236}">
              <a16:creationId xmlns:a16="http://schemas.microsoft.com/office/drawing/2014/main" id="{4A9C23C0-D768-4200-81D1-2F8E7F6ADC5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66675"/>
    <xdr:sp macro="" textlink="">
      <xdr:nvSpPr>
        <xdr:cNvPr id="1088" name="Text Box 69">
          <a:extLst>
            <a:ext uri="{FF2B5EF4-FFF2-40B4-BE49-F238E27FC236}">
              <a16:creationId xmlns:a16="http://schemas.microsoft.com/office/drawing/2014/main" id="{671B550C-5173-47A3-931D-EEF82C2A489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66675"/>
    <xdr:sp macro="" textlink="">
      <xdr:nvSpPr>
        <xdr:cNvPr id="1089" name="Text Box 70">
          <a:extLst>
            <a:ext uri="{FF2B5EF4-FFF2-40B4-BE49-F238E27FC236}">
              <a16:creationId xmlns:a16="http://schemas.microsoft.com/office/drawing/2014/main" id="{22452320-3F26-4F85-A9F2-3ABE45A71BC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66675"/>
    <xdr:sp macro="" textlink="">
      <xdr:nvSpPr>
        <xdr:cNvPr id="1090" name="Text Box 71">
          <a:extLst>
            <a:ext uri="{FF2B5EF4-FFF2-40B4-BE49-F238E27FC236}">
              <a16:creationId xmlns:a16="http://schemas.microsoft.com/office/drawing/2014/main" id="{EB478567-6568-4B23-8C07-A74A27195CC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66675"/>
    <xdr:sp macro="" textlink="">
      <xdr:nvSpPr>
        <xdr:cNvPr id="1091" name="Text Box 72">
          <a:extLst>
            <a:ext uri="{FF2B5EF4-FFF2-40B4-BE49-F238E27FC236}">
              <a16:creationId xmlns:a16="http://schemas.microsoft.com/office/drawing/2014/main" id="{66941270-00CD-4CEC-BEF7-8F983289E4A7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66675"/>
    <xdr:sp macro="" textlink="">
      <xdr:nvSpPr>
        <xdr:cNvPr id="1092" name="Text Box 73">
          <a:extLst>
            <a:ext uri="{FF2B5EF4-FFF2-40B4-BE49-F238E27FC236}">
              <a16:creationId xmlns:a16="http://schemas.microsoft.com/office/drawing/2014/main" id="{0F140B16-9820-4680-8BF5-C0AF9A83418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28575"/>
    <xdr:sp macro="" textlink="">
      <xdr:nvSpPr>
        <xdr:cNvPr id="1093" name="Text Box 46">
          <a:extLst>
            <a:ext uri="{FF2B5EF4-FFF2-40B4-BE49-F238E27FC236}">
              <a16:creationId xmlns:a16="http://schemas.microsoft.com/office/drawing/2014/main" id="{C65121DB-5F0C-4F30-B5C9-B31691FDC2B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28575"/>
    <xdr:sp macro="" textlink="">
      <xdr:nvSpPr>
        <xdr:cNvPr id="1094" name="Text Box 43">
          <a:extLst>
            <a:ext uri="{FF2B5EF4-FFF2-40B4-BE49-F238E27FC236}">
              <a16:creationId xmlns:a16="http://schemas.microsoft.com/office/drawing/2014/main" id="{D9EACDDB-F720-431B-84FD-949FC9297A6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28575"/>
    <xdr:sp macro="" textlink="">
      <xdr:nvSpPr>
        <xdr:cNvPr id="1095" name="Text Box 46">
          <a:extLst>
            <a:ext uri="{FF2B5EF4-FFF2-40B4-BE49-F238E27FC236}">
              <a16:creationId xmlns:a16="http://schemas.microsoft.com/office/drawing/2014/main" id="{07CE2E5F-9BD3-4554-850E-9C621C1635B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28575"/>
    <xdr:sp macro="" textlink="">
      <xdr:nvSpPr>
        <xdr:cNvPr id="1096" name="Text Box 43">
          <a:extLst>
            <a:ext uri="{FF2B5EF4-FFF2-40B4-BE49-F238E27FC236}">
              <a16:creationId xmlns:a16="http://schemas.microsoft.com/office/drawing/2014/main" id="{A11487B8-379E-489E-BEE7-AFCA0B88694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47625"/>
    <xdr:sp macro="" textlink="">
      <xdr:nvSpPr>
        <xdr:cNvPr id="1097" name="Text Box 68">
          <a:extLst>
            <a:ext uri="{FF2B5EF4-FFF2-40B4-BE49-F238E27FC236}">
              <a16:creationId xmlns:a16="http://schemas.microsoft.com/office/drawing/2014/main" id="{5A9E8B66-63AF-46F8-8E73-07BA4F4C102D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47625"/>
    <xdr:sp macro="" textlink="">
      <xdr:nvSpPr>
        <xdr:cNvPr id="1098" name="Text Box 69">
          <a:extLst>
            <a:ext uri="{FF2B5EF4-FFF2-40B4-BE49-F238E27FC236}">
              <a16:creationId xmlns:a16="http://schemas.microsoft.com/office/drawing/2014/main" id="{0E062179-76A2-454A-A52D-942CDFFBF338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47625"/>
    <xdr:sp macro="" textlink="">
      <xdr:nvSpPr>
        <xdr:cNvPr id="1099" name="Text Box 70">
          <a:extLst>
            <a:ext uri="{FF2B5EF4-FFF2-40B4-BE49-F238E27FC236}">
              <a16:creationId xmlns:a16="http://schemas.microsoft.com/office/drawing/2014/main" id="{F7898EDB-FFB7-4423-8DB4-850135E3C57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47625"/>
    <xdr:sp macro="" textlink="">
      <xdr:nvSpPr>
        <xdr:cNvPr id="1100" name="Text Box 71">
          <a:extLst>
            <a:ext uri="{FF2B5EF4-FFF2-40B4-BE49-F238E27FC236}">
              <a16:creationId xmlns:a16="http://schemas.microsoft.com/office/drawing/2014/main" id="{1B5450D5-8144-42F8-B35F-F2FBF735230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47625"/>
    <xdr:sp macro="" textlink="">
      <xdr:nvSpPr>
        <xdr:cNvPr id="1101" name="Text Box 72">
          <a:extLst>
            <a:ext uri="{FF2B5EF4-FFF2-40B4-BE49-F238E27FC236}">
              <a16:creationId xmlns:a16="http://schemas.microsoft.com/office/drawing/2014/main" id="{6E853123-2ADF-4FCE-B72A-515DE850E73D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47625"/>
    <xdr:sp macro="" textlink="">
      <xdr:nvSpPr>
        <xdr:cNvPr id="1102" name="Text Box 73">
          <a:extLst>
            <a:ext uri="{FF2B5EF4-FFF2-40B4-BE49-F238E27FC236}">
              <a16:creationId xmlns:a16="http://schemas.microsoft.com/office/drawing/2014/main" id="{D51A3068-7EEE-47EC-82D5-CE747BA473E3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28575"/>
    <xdr:sp macro="" textlink="">
      <xdr:nvSpPr>
        <xdr:cNvPr id="1103" name="Text Box 46">
          <a:extLst>
            <a:ext uri="{FF2B5EF4-FFF2-40B4-BE49-F238E27FC236}">
              <a16:creationId xmlns:a16="http://schemas.microsoft.com/office/drawing/2014/main" id="{73E5AE15-2813-4D6B-A187-AE77E1AEE5DC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28575"/>
    <xdr:sp macro="" textlink="">
      <xdr:nvSpPr>
        <xdr:cNvPr id="1104" name="Text Box 43">
          <a:extLst>
            <a:ext uri="{FF2B5EF4-FFF2-40B4-BE49-F238E27FC236}">
              <a16:creationId xmlns:a16="http://schemas.microsoft.com/office/drawing/2014/main" id="{A2A7CA20-2CBB-4280-B329-4B5FFA39AE88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28575"/>
    <xdr:sp macro="" textlink="">
      <xdr:nvSpPr>
        <xdr:cNvPr id="1105" name="Text Box 46">
          <a:extLst>
            <a:ext uri="{FF2B5EF4-FFF2-40B4-BE49-F238E27FC236}">
              <a16:creationId xmlns:a16="http://schemas.microsoft.com/office/drawing/2014/main" id="{39963955-4691-4470-A680-5234CE6AD05D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28575"/>
    <xdr:sp macro="" textlink="">
      <xdr:nvSpPr>
        <xdr:cNvPr id="1106" name="Text Box 43">
          <a:extLst>
            <a:ext uri="{FF2B5EF4-FFF2-40B4-BE49-F238E27FC236}">
              <a16:creationId xmlns:a16="http://schemas.microsoft.com/office/drawing/2014/main" id="{3B7F4AFD-D982-4600-9F2E-A8A34FCB7EED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114</xdr:row>
      <xdr:rowOff>0</xdr:rowOff>
    </xdr:from>
    <xdr:ext cx="0" cy="171450"/>
    <xdr:sp macro="" textlink="">
      <xdr:nvSpPr>
        <xdr:cNvPr id="1107" name="Text Box 10">
          <a:extLst>
            <a:ext uri="{FF2B5EF4-FFF2-40B4-BE49-F238E27FC236}">
              <a16:creationId xmlns:a16="http://schemas.microsoft.com/office/drawing/2014/main" id="{32CAB905-30DD-4625-94C8-B2B919663F29}"/>
            </a:ext>
          </a:extLst>
        </xdr:cNvPr>
        <xdr:cNvSpPr txBox="1">
          <a:spLocks noChangeArrowheads="1"/>
        </xdr:cNvSpPr>
      </xdr:nvSpPr>
      <xdr:spPr bwMode="auto">
        <a:xfrm>
          <a:off x="1057275" y="24507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114</xdr:row>
      <xdr:rowOff>0</xdr:rowOff>
    </xdr:from>
    <xdr:ext cx="0" cy="171450"/>
    <xdr:sp macro="" textlink="">
      <xdr:nvSpPr>
        <xdr:cNvPr id="1108" name="Text Box 11">
          <a:extLst>
            <a:ext uri="{FF2B5EF4-FFF2-40B4-BE49-F238E27FC236}">
              <a16:creationId xmlns:a16="http://schemas.microsoft.com/office/drawing/2014/main" id="{55228C1A-B255-4289-B8AD-E4C42880E914}"/>
            </a:ext>
          </a:extLst>
        </xdr:cNvPr>
        <xdr:cNvSpPr txBox="1">
          <a:spLocks noChangeArrowheads="1"/>
        </xdr:cNvSpPr>
      </xdr:nvSpPr>
      <xdr:spPr bwMode="auto">
        <a:xfrm>
          <a:off x="1057275" y="24507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171450"/>
    <xdr:sp macro="" textlink="">
      <xdr:nvSpPr>
        <xdr:cNvPr id="1109" name="Text Box 65">
          <a:extLst>
            <a:ext uri="{FF2B5EF4-FFF2-40B4-BE49-F238E27FC236}">
              <a16:creationId xmlns:a16="http://schemas.microsoft.com/office/drawing/2014/main" id="{1C0F3DAD-AE1F-4146-9221-C2EC635BE8D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171450"/>
    <xdr:sp macro="" textlink="">
      <xdr:nvSpPr>
        <xdr:cNvPr id="1110" name="Text Box 91">
          <a:extLst>
            <a:ext uri="{FF2B5EF4-FFF2-40B4-BE49-F238E27FC236}">
              <a16:creationId xmlns:a16="http://schemas.microsoft.com/office/drawing/2014/main" id="{C49AEB75-6C5C-4309-9495-AA1118D5B7F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171450"/>
    <xdr:sp macro="" textlink="">
      <xdr:nvSpPr>
        <xdr:cNvPr id="1111" name="Text Box 65">
          <a:extLst>
            <a:ext uri="{FF2B5EF4-FFF2-40B4-BE49-F238E27FC236}">
              <a16:creationId xmlns:a16="http://schemas.microsoft.com/office/drawing/2014/main" id="{E6C705B6-8B87-484D-8511-51EED611D9B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171450"/>
    <xdr:sp macro="" textlink="">
      <xdr:nvSpPr>
        <xdr:cNvPr id="1112" name="Text Box 91">
          <a:extLst>
            <a:ext uri="{FF2B5EF4-FFF2-40B4-BE49-F238E27FC236}">
              <a16:creationId xmlns:a16="http://schemas.microsoft.com/office/drawing/2014/main" id="{058D3CFD-C8AB-4007-9149-46D7C0EEEB0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114</xdr:row>
      <xdr:rowOff>0</xdr:rowOff>
    </xdr:from>
    <xdr:ext cx="76200" cy="171450"/>
    <xdr:sp macro="" textlink="">
      <xdr:nvSpPr>
        <xdr:cNvPr id="1113" name="Text Box 46">
          <a:extLst>
            <a:ext uri="{FF2B5EF4-FFF2-40B4-BE49-F238E27FC236}">
              <a16:creationId xmlns:a16="http://schemas.microsoft.com/office/drawing/2014/main" id="{16306DA8-AEC0-464E-ACEE-9AD66D792378}"/>
            </a:ext>
          </a:extLst>
        </xdr:cNvPr>
        <xdr:cNvSpPr txBox="1">
          <a:spLocks noChangeArrowheads="1"/>
        </xdr:cNvSpPr>
      </xdr:nvSpPr>
      <xdr:spPr bwMode="auto">
        <a:xfrm>
          <a:off x="47053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114</xdr:row>
      <xdr:rowOff>0</xdr:rowOff>
    </xdr:from>
    <xdr:ext cx="76200" cy="171450"/>
    <xdr:sp macro="" textlink="">
      <xdr:nvSpPr>
        <xdr:cNvPr id="1114" name="Text Box 43">
          <a:extLst>
            <a:ext uri="{FF2B5EF4-FFF2-40B4-BE49-F238E27FC236}">
              <a16:creationId xmlns:a16="http://schemas.microsoft.com/office/drawing/2014/main" id="{582D079E-27A5-4367-9E39-A96C104E7E4B}"/>
            </a:ext>
          </a:extLst>
        </xdr:cNvPr>
        <xdr:cNvSpPr txBox="1">
          <a:spLocks noChangeArrowheads="1"/>
        </xdr:cNvSpPr>
      </xdr:nvSpPr>
      <xdr:spPr bwMode="auto">
        <a:xfrm>
          <a:off x="47053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66675"/>
    <xdr:sp macro="" textlink="">
      <xdr:nvSpPr>
        <xdr:cNvPr id="1115" name="Text Box 68">
          <a:extLst>
            <a:ext uri="{FF2B5EF4-FFF2-40B4-BE49-F238E27FC236}">
              <a16:creationId xmlns:a16="http://schemas.microsoft.com/office/drawing/2014/main" id="{493D2F37-0394-4022-9FB7-0595E49B2922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66675"/>
    <xdr:sp macro="" textlink="">
      <xdr:nvSpPr>
        <xdr:cNvPr id="1116" name="Text Box 69">
          <a:extLst>
            <a:ext uri="{FF2B5EF4-FFF2-40B4-BE49-F238E27FC236}">
              <a16:creationId xmlns:a16="http://schemas.microsoft.com/office/drawing/2014/main" id="{59D679E9-4FCC-4D13-A71D-47FA1C21E00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66675"/>
    <xdr:sp macro="" textlink="">
      <xdr:nvSpPr>
        <xdr:cNvPr id="1117" name="Text Box 70">
          <a:extLst>
            <a:ext uri="{FF2B5EF4-FFF2-40B4-BE49-F238E27FC236}">
              <a16:creationId xmlns:a16="http://schemas.microsoft.com/office/drawing/2014/main" id="{091E444F-026F-4D64-BCD9-7F1668299BB4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66675"/>
    <xdr:sp macro="" textlink="">
      <xdr:nvSpPr>
        <xdr:cNvPr id="1118" name="Text Box 71">
          <a:extLst>
            <a:ext uri="{FF2B5EF4-FFF2-40B4-BE49-F238E27FC236}">
              <a16:creationId xmlns:a16="http://schemas.microsoft.com/office/drawing/2014/main" id="{4C9AC4C1-AEAD-4CB3-912D-D8A2614B42C9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66675"/>
    <xdr:sp macro="" textlink="">
      <xdr:nvSpPr>
        <xdr:cNvPr id="1119" name="Text Box 72">
          <a:extLst>
            <a:ext uri="{FF2B5EF4-FFF2-40B4-BE49-F238E27FC236}">
              <a16:creationId xmlns:a16="http://schemas.microsoft.com/office/drawing/2014/main" id="{A0EE752D-D93E-4E6D-AE27-E54506200EBD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66675"/>
    <xdr:sp macro="" textlink="">
      <xdr:nvSpPr>
        <xdr:cNvPr id="1120" name="Text Box 73">
          <a:extLst>
            <a:ext uri="{FF2B5EF4-FFF2-40B4-BE49-F238E27FC236}">
              <a16:creationId xmlns:a16="http://schemas.microsoft.com/office/drawing/2014/main" id="{EF606B30-4721-420E-84F2-0CC4196D8781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28575"/>
    <xdr:sp macro="" textlink="">
      <xdr:nvSpPr>
        <xdr:cNvPr id="1121" name="Text Box 46">
          <a:extLst>
            <a:ext uri="{FF2B5EF4-FFF2-40B4-BE49-F238E27FC236}">
              <a16:creationId xmlns:a16="http://schemas.microsoft.com/office/drawing/2014/main" id="{FB20C8B7-65C9-4DEB-8945-10D9AA01EDD7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28575"/>
    <xdr:sp macro="" textlink="">
      <xdr:nvSpPr>
        <xdr:cNvPr id="1122" name="Text Box 43">
          <a:extLst>
            <a:ext uri="{FF2B5EF4-FFF2-40B4-BE49-F238E27FC236}">
              <a16:creationId xmlns:a16="http://schemas.microsoft.com/office/drawing/2014/main" id="{82501933-1FE1-40B8-A783-4FFEACEC175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28575"/>
    <xdr:sp macro="" textlink="">
      <xdr:nvSpPr>
        <xdr:cNvPr id="1123" name="Text Box 46">
          <a:extLst>
            <a:ext uri="{FF2B5EF4-FFF2-40B4-BE49-F238E27FC236}">
              <a16:creationId xmlns:a16="http://schemas.microsoft.com/office/drawing/2014/main" id="{7F2ADDEB-F3CD-46FA-99C3-7AD85A995AA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28575"/>
    <xdr:sp macro="" textlink="">
      <xdr:nvSpPr>
        <xdr:cNvPr id="1124" name="Text Box 43">
          <a:extLst>
            <a:ext uri="{FF2B5EF4-FFF2-40B4-BE49-F238E27FC236}">
              <a16:creationId xmlns:a16="http://schemas.microsoft.com/office/drawing/2014/main" id="{601EBF8B-F01B-40D2-9746-C0E9438505A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66675"/>
    <xdr:sp macro="" textlink="">
      <xdr:nvSpPr>
        <xdr:cNvPr id="1125" name="Text Box 68">
          <a:extLst>
            <a:ext uri="{FF2B5EF4-FFF2-40B4-BE49-F238E27FC236}">
              <a16:creationId xmlns:a16="http://schemas.microsoft.com/office/drawing/2014/main" id="{8AD25F1D-0BAB-4FE6-ADA8-4221A4568B1D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66675"/>
    <xdr:sp macro="" textlink="">
      <xdr:nvSpPr>
        <xdr:cNvPr id="1126" name="Text Box 69">
          <a:extLst>
            <a:ext uri="{FF2B5EF4-FFF2-40B4-BE49-F238E27FC236}">
              <a16:creationId xmlns:a16="http://schemas.microsoft.com/office/drawing/2014/main" id="{DA637FC1-45B3-4426-9C27-B451E78D7CF5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66675"/>
    <xdr:sp macro="" textlink="">
      <xdr:nvSpPr>
        <xdr:cNvPr id="1127" name="Text Box 70">
          <a:extLst>
            <a:ext uri="{FF2B5EF4-FFF2-40B4-BE49-F238E27FC236}">
              <a16:creationId xmlns:a16="http://schemas.microsoft.com/office/drawing/2014/main" id="{5165590B-104C-40F2-B2C3-66DD14C3E56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66675"/>
    <xdr:sp macro="" textlink="">
      <xdr:nvSpPr>
        <xdr:cNvPr id="1128" name="Text Box 71">
          <a:extLst>
            <a:ext uri="{FF2B5EF4-FFF2-40B4-BE49-F238E27FC236}">
              <a16:creationId xmlns:a16="http://schemas.microsoft.com/office/drawing/2014/main" id="{1EBDC5F0-6CBA-4401-8056-76C6EC6E64E1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66675"/>
    <xdr:sp macro="" textlink="">
      <xdr:nvSpPr>
        <xdr:cNvPr id="1129" name="Text Box 72">
          <a:extLst>
            <a:ext uri="{FF2B5EF4-FFF2-40B4-BE49-F238E27FC236}">
              <a16:creationId xmlns:a16="http://schemas.microsoft.com/office/drawing/2014/main" id="{59C4FAC8-8507-4F26-B8BF-1BA53DB79CE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66675"/>
    <xdr:sp macro="" textlink="">
      <xdr:nvSpPr>
        <xdr:cNvPr id="1130" name="Text Box 73">
          <a:extLst>
            <a:ext uri="{FF2B5EF4-FFF2-40B4-BE49-F238E27FC236}">
              <a16:creationId xmlns:a16="http://schemas.microsoft.com/office/drawing/2014/main" id="{4914BD3A-4D0E-41A9-A8C8-49F1BBC2F6CD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28575"/>
    <xdr:sp macro="" textlink="">
      <xdr:nvSpPr>
        <xdr:cNvPr id="1131" name="Text Box 46">
          <a:extLst>
            <a:ext uri="{FF2B5EF4-FFF2-40B4-BE49-F238E27FC236}">
              <a16:creationId xmlns:a16="http://schemas.microsoft.com/office/drawing/2014/main" id="{054E3866-5B79-4853-94C7-5455D58A197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28575"/>
    <xdr:sp macro="" textlink="">
      <xdr:nvSpPr>
        <xdr:cNvPr id="1132" name="Text Box 43">
          <a:extLst>
            <a:ext uri="{FF2B5EF4-FFF2-40B4-BE49-F238E27FC236}">
              <a16:creationId xmlns:a16="http://schemas.microsoft.com/office/drawing/2014/main" id="{3A28AD30-6633-4FE0-AEAA-901E5EC6DA24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28575"/>
    <xdr:sp macro="" textlink="">
      <xdr:nvSpPr>
        <xdr:cNvPr id="1133" name="Text Box 46">
          <a:extLst>
            <a:ext uri="{FF2B5EF4-FFF2-40B4-BE49-F238E27FC236}">
              <a16:creationId xmlns:a16="http://schemas.microsoft.com/office/drawing/2014/main" id="{6E866D85-51CF-43B6-B8E0-93C1DD6CDB35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28575"/>
    <xdr:sp macro="" textlink="">
      <xdr:nvSpPr>
        <xdr:cNvPr id="1134" name="Text Box 43">
          <a:extLst>
            <a:ext uri="{FF2B5EF4-FFF2-40B4-BE49-F238E27FC236}">
              <a16:creationId xmlns:a16="http://schemas.microsoft.com/office/drawing/2014/main" id="{E98D0CC1-2D18-4860-A02A-C1EAAE9264B5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47625"/>
    <xdr:sp macro="" textlink="">
      <xdr:nvSpPr>
        <xdr:cNvPr id="1135" name="Text Box 68">
          <a:extLst>
            <a:ext uri="{FF2B5EF4-FFF2-40B4-BE49-F238E27FC236}">
              <a16:creationId xmlns:a16="http://schemas.microsoft.com/office/drawing/2014/main" id="{8C62F644-26C9-4319-9E24-B34FE5A8519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47625"/>
    <xdr:sp macro="" textlink="">
      <xdr:nvSpPr>
        <xdr:cNvPr id="1136" name="Text Box 69">
          <a:extLst>
            <a:ext uri="{FF2B5EF4-FFF2-40B4-BE49-F238E27FC236}">
              <a16:creationId xmlns:a16="http://schemas.microsoft.com/office/drawing/2014/main" id="{5338D757-7054-4E42-8DF2-5C5B34913CC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47625"/>
    <xdr:sp macro="" textlink="">
      <xdr:nvSpPr>
        <xdr:cNvPr id="1137" name="Text Box 70">
          <a:extLst>
            <a:ext uri="{FF2B5EF4-FFF2-40B4-BE49-F238E27FC236}">
              <a16:creationId xmlns:a16="http://schemas.microsoft.com/office/drawing/2014/main" id="{999E9FC2-221C-4C86-9DFD-D8D17069FC68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47625"/>
    <xdr:sp macro="" textlink="">
      <xdr:nvSpPr>
        <xdr:cNvPr id="1138" name="Text Box 71">
          <a:extLst>
            <a:ext uri="{FF2B5EF4-FFF2-40B4-BE49-F238E27FC236}">
              <a16:creationId xmlns:a16="http://schemas.microsoft.com/office/drawing/2014/main" id="{070B22BC-21B2-4BB5-862E-50B0E0030AF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47625"/>
    <xdr:sp macro="" textlink="">
      <xdr:nvSpPr>
        <xdr:cNvPr id="1139" name="Text Box 72">
          <a:extLst>
            <a:ext uri="{FF2B5EF4-FFF2-40B4-BE49-F238E27FC236}">
              <a16:creationId xmlns:a16="http://schemas.microsoft.com/office/drawing/2014/main" id="{65DAEEBB-E293-4189-BDB3-F03F2AF6960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47625"/>
    <xdr:sp macro="" textlink="">
      <xdr:nvSpPr>
        <xdr:cNvPr id="1140" name="Text Box 73">
          <a:extLst>
            <a:ext uri="{FF2B5EF4-FFF2-40B4-BE49-F238E27FC236}">
              <a16:creationId xmlns:a16="http://schemas.microsoft.com/office/drawing/2014/main" id="{77898EA3-ECC7-4DFB-B5F7-4F8FF76565A8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28575"/>
    <xdr:sp macro="" textlink="">
      <xdr:nvSpPr>
        <xdr:cNvPr id="1141" name="Text Box 46">
          <a:extLst>
            <a:ext uri="{FF2B5EF4-FFF2-40B4-BE49-F238E27FC236}">
              <a16:creationId xmlns:a16="http://schemas.microsoft.com/office/drawing/2014/main" id="{592A5B48-69AC-4196-9FE4-65DAAA585AE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28575"/>
    <xdr:sp macro="" textlink="">
      <xdr:nvSpPr>
        <xdr:cNvPr id="1142" name="Text Box 43">
          <a:extLst>
            <a:ext uri="{FF2B5EF4-FFF2-40B4-BE49-F238E27FC236}">
              <a16:creationId xmlns:a16="http://schemas.microsoft.com/office/drawing/2014/main" id="{16DD2DCB-0B5C-4163-ACDC-3109444CA77D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28575"/>
    <xdr:sp macro="" textlink="">
      <xdr:nvSpPr>
        <xdr:cNvPr id="1143" name="Text Box 46">
          <a:extLst>
            <a:ext uri="{FF2B5EF4-FFF2-40B4-BE49-F238E27FC236}">
              <a16:creationId xmlns:a16="http://schemas.microsoft.com/office/drawing/2014/main" id="{02DA47BE-88E5-4C09-AD4F-DAF7053A3F3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28575"/>
    <xdr:sp macro="" textlink="">
      <xdr:nvSpPr>
        <xdr:cNvPr id="1144" name="Text Box 43">
          <a:extLst>
            <a:ext uri="{FF2B5EF4-FFF2-40B4-BE49-F238E27FC236}">
              <a16:creationId xmlns:a16="http://schemas.microsoft.com/office/drawing/2014/main" id="{643ECBE3-1B21-49AC-B664-BA39FAD722FD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114</xdr:row>
      <xdr:rowOff>0</xdr:rowOff>
    </xdr:from>
    <xdr:ext cx="0" cy="171450"/>
    <xdr:sp macro="" textlink="">
      <xdr:nvSpPr>
        <xdr:cNvPr id="1145" name="Text Box 10">
          <a:extLst>
            <a:ext uri="{FF2B5EF4-FFF2-40B4-BE49-F238E27FC236}">
              <a16:creationId xmlns:a16="http://schemas.microsoft.com/office/drawing/2014/main" id="{B17ED697-A654-4B3F-863E-F80375E77EBA}"/>
            </a:ext>
          </a:extLst>
        </xdr:cNvPr>
        <xdr:cNvSpPr txBox="1">
          <a:spLocks noChangeArrowheads="1"/>
        </xdr:cNvSpPr>
      </xdr:nvSpPr>
      <xdr:spPr bwMode="auto">
        <a:xfrm>
          <a:off x="1057275" y="24507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114</xdr:row>
      <xdr:rowOff>0</xdr:rowOff>
    </xdr:from>
    <xdr:ext cx="0" cy="171450"/>
    <xdr:sp macro="" textlink="">
      <xdr:nvSpPr>
        <xdr:cNvPr id="1146" name="Text Box 11">
          <a:extLst>
            <a:ext uri="{FF2B5EF4-FFF2-40B4-BE49-F238E27FC236}">
              <a16:creationId xmlns:a16="http://schemas.microsoft.com/office/drawing/2014/main" id="{3944C5CC-6750-433C-935B-AA1D3CA75E60}"/>
            </a:ext>
          </a:extLst>
        </xdr:cNvPr>
        <xdr:cNvSpPr txBox="1">
          <a:spLocks noChangeArrowheads="1"/>
        </xdr:cNvSpPr>
      </xdr:nvSpPr>
      <xdr:spPr bwMode="auto">
        <a:xfrm>
          <a:off x="1057275" y="24507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171450"/>
    <xdr:sp macro="" textlink="">
      <xdr:nvSpPr>
        <xdr:cNvPr id="1147" name="Text Box 65">
          <a:extLst>
            <a:ext uri="{FF2B5EF4-FFF2-40B4-BE49-F238E27FC236}">
              <a16:creationId xmlns:a16="http://schemas.microsoft.com/office/drawing/2014/main" id="{7BA6AB82-CC8D-4B02-8696-A81528682DDD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171450"/>
    <xdr:sp macro="" textlink="">
      <xdr:nvSpPr>
        <xdr:cNvPr id="1148" name="Text Box 91">
          <a:extLst>
            <a:ext uri="{FF2B5EF4-FFF2-40B4-BE49-F238E27FC236}">
              <a16:creationId xmlns:a16="http://schemas.microsoft.com/office/drawing/2014/main" id="{C4A6D86E-2385-4E77-B10D-BF63ECAA1798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171450"/>
    <xdr:sp macro="" textlink="">
      <xdr:nvSpPr>
        <xdr:cNvPr id="1149" name="Text Box 65">
          <a:extLst>
            <a:ext uri="{FF2B5EF4-FFF2-40B4-BE49-F238E27FC236}">
              <a16:creationId xmlns:a16="http://schemas.microsoft.com/office/drawing/2014/main" id="{DB8DBA20-5525-4D9B-BE97-B78D7586B07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171450"/>
    <xdr:sp macro="" textlink="">
      <xdr:nvSpPr>
        <xdr:cNvPr id="1150" name="Text Box 91">
          <a:extLst>
            <a:ext uri="{FF2B5EF4-FFF2-40B4-BE49-F238E27FC236}">
              <a16:creationId xmlns:a16="http://schemas.microsoft.com/office/drawing/2014/main" id="{0C00DEB3-BBED-4441-BF1B-2F76D7CAB669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114</xdr:row>
      <xdr:rowOff>0</xdr:rowOff>
    </xdr:from>
    <xdr:ext cx="76200" cy="171450"/>
    <xdr:sp macro="" textlink="">
      <xdr:nvSpPr>
        <xdr:cNvPr id="1151" name="Text Box 46">
          <a:extLst>
            <a:ext uri="{FF2B5EF4-FFF2-40B4-BE49-F238E27FC236}">
              <a16:creationId xmlns:a16="http://schemas.microsoft.com/office/drawing/2014/main" id="{BBD32EDB-CF5B-44ED-81AF-CB969F6AB1EB}"/>
            </a:ext>
          </a:extLst>
        </xdr:cNvPr>
        <xdr:cNvSpPr txBox="1">
          <a:spLocks noChangeArrowheads="1"/>
        </xdr:cNvSpPr>
      </xdr:nvSpPr>
      <xdr:spPr bwMode="auto">
        <a:xfrm>
          <a:off x="47053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114</xdr:row>
      <xdr:rowOff>0</xdr:rowOff>
    </xdr:from>
    <xdr:ext cx="76200" cy="171450"/>
    <xdr:sp macro="" textlink="">
      <xdr:nvSpPr>
        <xdr:cNvPr id="1152" name="Text Box 43">
          <a:extLst>
            <a:ext uri="{FF2B5EF4-FFF2-40B4-BE49-F238E27FC236}">
              <a16:creationId xmlns:a16="http://schemas.microsoft.com/office/drawing/2014/main" id="{E9EEDEC3-1DC4-47A8-BE86-B0E4DF458848}"/>
            </a:ext>
          </a:extLst>
        </xdr:cNvPr>
        <xdr:cNvSpPr txBox="1">
          <a:spLocks noChangeArrowheads="1"/>
        </xdr:cNvSpPr>
      </xdr:nvSpPr>
      <xdr:spPr bwMode="auto">
        <a:xfrm>
          <a:off x="47053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66675"/>
    <xdr:sp macro="" textlink="">
      <xdr:nvSpPr>
        <xdr:cNvPr id="1153" name="Text Box 68">
          <a:extLst>
            <a:ext uri="{FF2B5EF4-FFF2-40B4-BE49-F238E27FC236}">
              <a16:creationId xmlns:a16="http://schemas.microsoft.com/office/drawing/2014/main" id="{30BF1761-E1AB-48D0-BA97-7513884B32B9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66675"/>
    <xdr:sp macro="" textlink="">
      <xdr:nvSpPr>
        <xdr:cNvPr id="1154" name="Text Box 69">
          <a:extLst>
            <a:ext uri="{FF2B5EF4-FFF2-40B4-BE49-F238E27FC236}">
              <a16:creationId xmlns:a16="http://schemas.microsoft.com/office/drawing/2014/main" id="{12E56C09-1C6B-495B-9D71-C7F76A1F1EE4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66675"/>
    <xdr:sp macro="" textlink="">
      <xdr:nvSpPr>
        <xdr:cNvPr id="1155" name="Text Box 70">
          <a:extLst>
            <a:ext uri="{FF2B5EF4-FFF2-40B4-BE49-F238E27FC236}">
              <a16:creationId xmlns:a16="http://schemas.microsoft.com/office/drawing/2014/main" id="{F43DD270-C5A8-41C3-8B9B-7A5F822D3B85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66675"/>
    <xdr:sp macro="" textlink="">
      <xdr:nvSpPr>
        <xdr:cNvPr id="1156" name="Text Box 71">
          <a:extLst>
            <a:ext uri="{FF2B5EF4-FFF2-40B4-BE49-F238E27FC236}">
              <a16:creationId xmlns:a16="http://schemas.microsoft.com/office/drawing/2014/main" id="{E1476BD8-69C4-450C-9468-DF2FFE09EEF5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66675"/>
    <xdr:sp macro="" textlink="">
      <xdr:nvSpPr>
        <xdr:cNvPr id="1157" name="Text Box 72">
          <a:extLst>
            <a:ext uri="{FF2B5EF4-FFF2-40B4-BE49-F238E27FC236}">
              <a16:creationId xmlns:a16="http://schemas.microsoft.com/office/drawing/2014/main" id="{7C224E00-A93D-44E2-B62A-E9985634EA55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66675"/>
    <xdr:sp macro="" textlink="">
      <xdr:nvSpPr>
        <xdr:cNvPr id="1158" name="Text Box 73">
          <a:extLst>
            <a:ext uri="{FF2B5EF4-FFF2-40B4-BE49-F238E27FC236}">
              <a16:creationId xmlns:a16="http://schemas.microsoft.com/office/drawing/2014/main" id="{7A8047D5-5194-416A-8B34-37AEA6F4C72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28575"/>
    <xdr:sp macro="" textlink="">
      <xdr:nvSpPr>
        <xdr:cNvPr id="1159" name="Text Box 46">
          <a:extLst>
            <a:ext uri="{FF2B5EF4-FFF2-40B4-BE49-F238E27FC236}">
              <a16:creationId xmlns:a16="http://schemas.microsoft.com/office/drawing/2014/main" id="{2AE88F44-601A-4AAF-9B2F-6ABC418AA83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28575"/>
    <xdr:sp macro="" textlink="">
      <xdr:nvSpPr>
        <xdr:cNvPr id="1160" name="Text Box 43">
          <a:extLst>
            <a:ext uri="{FF2B5EF4-FFF2-40B4-BE49-F238E27FC236}">
              <a16:creationId xmlns:a16="http://schemas.microsoft.com/office/drawing/2014/main" id="{B72D5B11-5FA8-4812-B58F-C8B295A3A5F7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28575"/>
    <xdr:sp macro="" textlink="">
      <xdr:nvSpPr>
        <xdr:cNvPr id="1161" name="Text Box 46">
          <a:extLst>
            <a:ext uri="{FF2B5EF4-FFF2-40B4-BE49-F238E27FC236}">
              <a16:creationId xmlns:a16="http://schemas.microsoft.com/office/drawing/2014/main" id="{88B0BFF7-7D04-4C2E-B911-2CEA96CDC21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28575"/>
    <xdr:sp macro="" textlink="">
      <xdr:nvSpPr>
        <xdr:cNvPr id="1162" name="Text Box 43">
          <a:extLst>
            <a:ext uri="{FF2B5EF4-FFF2-40B4-BE49-F238E27FC236}">
              <a16:creationId xmlns:a16="http://schemas.microsoft.com/office/drawing/2014/main" id="{8147965D-636B-4EA5-8CAF-76D7D62F8F7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66675"/>
    <xdr:sp macro="" textlink="">
      <xdr:nvSpPr>
        <xdr:cNvPr id="1163" name="Text Box 68">
          <a:extLst>
            <a:ext uri="{FF2B5EF4-FFF2-40B4-BE49-F238E27FC236}">
              <a16:creationId xmlns:a16="http://schemas.microsoft.com/office/drawing/2014/main" id="{99752E29-3D50-450C-875B-1DE3A41BA8C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66675"/>
    <xdr:sp macro="" textlink="">
      <xdr:nvSpPr>
        <xdr:cNvPr id="1164" name="Text Box 69">
          <a:extLst>
            <a:ext uri="{FF2B5EF4-FFF2-40B4-BE49-F238E27FC236}">
              <a16:creationId xmlns:a16="http://schemas.microsoft.com/office/drawing/2014/main" id="{6F8942E5-6112-4498-B2A4-53FE30D30247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66675"/>
    <xdr:sp macro="" textlink="">
      <xdr:nvSpPr>
        <xdr:cNvPr id="1165" name="Text Box 70">
          <a:extLst>
            <a:ext uri="{FF2B5EF4-FFF2-40B4-BE49-F238E27FC236}">
              <a16:creationId xmlns:a16="http://schemas.microsoft.com/office/drawing/2014/main" id="{FE1FD9AC-FC96-4E00-B0C4-E75244277A6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66675"/>
    <xdr:sp macro="" textlink="">
      <xdr:nvSpPr>
        <xdr:cNvPr id="1166" name="Text Box 71">
          <a:extLst>
            <a:ext uri="{FF2B5EF4-FFF2-40B4-BE49-F238E27FC236}">
              <a16:creationId xmlns:a16="http://schemas.microsoft.com/office/drawing/2014/main" id="{3FDD6A39-A185-4878-8C91-EC6220FF6312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66675"/>
    <xdr:sp macro="" textlink="">
      <xdr:nvSpPr>
        <xdr:cNvPr id="1167" name="Text Box 72">
          <a:extLst>
            <a:ext uri="{FF2B5EF4-FFF2-40B4-BE49-F238E27FC236}">
              <a16:creationId xmlns:a16="http://schemas.microsoft.com/office/drawing/2014/main" id="{ED2BEF6B-90F4-4F4E-9475-FA570EE8723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66675"/>
    <xdr:sp macro="" textlink="">
      <xdr:nvSpPr>
        <xdr:cNvPr id="1168" name="Text Box 73">
          <a:extLst>
            <a:ext uri="{FF2B5EF4-FFF2-40B4-BE49-F238E27FC236}">
              <a16:creationId xmlns:a16="http://schemas.microsoft.com/office/drawing/2014/main" id="{E0C0B531-C3F0-4639-93D1-700F017C8A19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28575"/>
    <xdr:sp macro="" textlink="">
      <xdr:nvSpPr>
        <xdr:cNvPr id="1169" name="Text Box 46">
          <a:extLst>
            <a:ext uri="{FF2B5EF4-FFF2-40B4-BE49-F238E27FC236}">
              <a16:creationId xmlns:a16="http://schemas.microsoft.com/office/drawing/2014/main" id="{3A8DE0BF-956E-4533-AB56-4D75F3206F6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28575"/>
    <xdr:sp macro="" textlink="">
      <xdr:nvSpPr>
        <xdr:cNvPr id="1170" name="Text Box 43">
          <a:extLst>
            <a:ext uri="{FF2B5EF4-FFF2-40B4-BE49-F238E27FC236}">
              <a16:creationId xmlns:a16="http://schemas.microsoft.com/office/drawing/2014/main" id="{14272A9D-FE7B-4696-B303-D04D29E553A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28575"/>
    <xdr:sp macro="" textlink="">
      <xdr:nvSpPr>
        <xdr:cNvPr id="1171" name="Text Box 46">
          <a:extLst>
            <a:ext uri="{FF2B5EF4-FFF2-40B4-BE49-F238E27FC236}">
              <a16:creationId xmlns:a16="http://schemas.microsoft.com/office/drawing/2014/main" id="{E044DBB1-7D84-4625-86B0-EC086DE32BD4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28575"/>
    <xdr:sp macro="" textlink="">
      <xdr:nvSpPr>
        <xdr:cNvPr id="1172" name="Text Box 43">
          <a:extLst>
            <a:ext uri="{FF2B5EF4-FFF2-40B4-BE49-F238E27FC236}">
              <a16:creationId xmlns:a16="http://schemas.microsoft.com/office/drawing/2014/main" id="{A1E793EC-06FA-4869-AFA3-C4CCA0E65F64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47625"/>
    <xdr:sp macro="" textlink="">
      <xdr:nvSpPr>
        <xdr:cNvPr id="1173" name="Text Box 68">
          <a:extLst>
            <a:ext uri="{FF2B5EF4-FFF2-40B4-BE49-F238E27FC236}">
              <a16:creationId xmlns:a16="http://schemas.microsoft.com/office/drawing/2014/main" id="{3EBEEBA0-9F38-49BB-A8B0-86E3672CBA78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47625"/>
    <xdr:sp macro="" textlink="">
      <xdr:nvSpPr>
        <xdr:cNvPr id="1174" name="Text Box 69">
          <a:extLst>
            <a:ext uri="{FF2B5EF4-FFF2-40B4-BE49-F238E27FC236}">
              <a16:creationId xmlns:a16="http://schemas.microsoft.com/office/drawing/2014/main" id="{8280CF34-12FE-4988-9DEA-C2E14A5E5171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47625"/>
    <xdr:sp macro="" textlink="">
      <xdr:nvSpPr>
        <xdr:cNvPr id="1175" name="Text Box 70">
          <a:extLst>
            <a:ext uri="{FF2B5EF4-FFF2-40B4-BE49-F238E27FC236}">
              <a16:creationId xmlns:a16="http://schemas.microsoft.com/office/drawing/2014/main" id="{E228CCB9-0B1E-484F-9D30-49558E8C73C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47625"/>
    <xdr:sp macro="" textlink="">
      <xdr:nvSpPr>
        <xdr:cNvPr id="1176" name="Text Box 71">
          <a:extLst>
            <a:ext uri="{FF2B5EF4-FFF2-40B4-BE49-F238E27FC236}">
              <a16:creationId xmlns:a16="http://schemas.microsoft.com/office/drawing/2014/main" id="{5EEDD8A1-B4F7-4A2A-B397-5E366871EBE3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47625"/>
    <xdr:sp macro="" textlink="">
      <xdr:nvSpPr>
        <xdr:cNvPr id="1177" name="Text Box 72">
          <a:extLst>
            <a:ext uri="{FF2B5EF4-FFF2-40B4-BE49-F238E27FC236}">
              <a16:creationId xmlns:a16="http://schemas.microsoft.com/office/drawing/2014/main" id="{72C4957C-F10D-43F6-9B2B-778C8F220A01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47625"/>
    <xdr:sp macro="" textlink="">
      <xdr:nvSpPr>
        <xdr:cNvPr id="1178" name="Text Box 73">
          <a:extLst>
            <a:ext uri="{FF2B5EF4-FFF2-40B4-BE49-F238E27FC236}">
              <a16:creationId xmlns:a16="http://schemas.microsoft.com/office/drawing/2014/main" id="{1D6400A3-0954-49A0-9E54-7C701A64D951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28575"/>
    <xdr:sp macro="" textlink="">
      <xdr:nvSpPr>
        <xdr:cNvPr id="1179" name="Text Box 46">
          <a:extLst>
            <a:ext uri="{FF2B5EF4-FFF2-40B4-BE49-F238E27FC236}">
              <a16:creationId xmlns:a16="http://schemas.microsoft.com/office/drawing/2014/main" id="{00FDAA27-20BB-4998-B430-72C965585198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28575"/>
    <xdr:sp macro="" textlink="">
      <xdr:nvSpPr>
        <xdr:cNvPr id="1180" name="Text Box 43">
          <a:extLst>
            <a:ext uri="{FF2B5EF4-FFF2-40B4-BE49-F238E27FC236}">
              <a16:creationId xmlns:a16="http://schemas.microsoft.com/office/drawing/2014/main" id="{5466085A-92A6-4B28-BC99-0C1DB386E2F8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28575"/>
    <xdr:sp macro="" textlink="">
      <xdr:nvSpPr>
        <xdr:cNvPr id="1181" name="Text Box 46">
          <a:extLst>
            <a:ext uri="{FF2B5EF4-FFF2-40B4-BE49-F238E27FC236}">
              <a16:creationId xmlns:a16="http://schemas.microsoft.com/office/drawing/2014/main" id="{515F6E1C-C35E-41AF-A5E3-73DCDFBCF882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28575"/>
    <xdr:sp macro="" textlink="">
      <xdr:nvSpPr>
        <xdr:cNvPr id="1182" name="Text Box 43">
          <a:extLst>
            <a:ext uri="{FF2B5EF4-FFF2-40B4-BE49-F238E27FC236}">
              <a16:creationId xmlns:a16="http://schemas.microsoft.com/office/drawing/2014/main" id="{FD0AC06D-831A-49CD-855B-03F73DD9224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342900</xdr:colOff>
      <xdr:row>112</xdr:row>
      <xdr:rowOff>76200</xdr:rowOff>
    </xdr:from>
    <xdr:ext cx="0" cy="171450"/>
    <xdr:sp macro="" textlink="">
      <xdr:nvSpPr>
        <xdr:cNvPr id="1183" name="Text Box 10">
          <a:extLst>
            <a:ext uri="{FF2B5EF4-FFF2-40B4-BE49-F238E27FC236}">
              <a16:creationId xmlns:a16="http://schemas.microsoft.com/office/drawing/2014/main" id="{0D071B11-B84B-462C-8954-600E25CCD2CA}"/>
            </a:ext>
          </a:extLst>
        </xdr:cNvPr>
        <xdr:cNvSpPr txBox="1">
          <a:spLocks noChangeArrowheads="1"/>
        </xdr:cNvSpPr>
      </xdr:nvSpPr>
      <xdr:spPr bwMode="auto">
        <a:xfrm>
          <a:off x="16135350" y="289464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209550</xdr:colOff>
      <xdr:row>107</xdr:row>
      <xdr:rowOff>38100</xdr:rowOff>
    </xdr:from>
    <xdr:ext cx="0" cy="171450"/>
    <xdr:sp macro="" textlink="">
      <xdr:nvSpPr>
        <xdr:cNvPr id="1184" name="Text Box 11">
          <a:extLst>
            <a:ext uri="{FF2B5EF4-FFF2-40B4-BE49-F238E27FC236}">
              <a16:creationId xmlns:a16="http://schemas.microsoft.com/office/drawing/2014/main" id="{667F376E-9291-4FA4-843B-31079BD9A4B3}"/>
            </a:ext>
          </a:extLst>
        </xdr:cNvPr>
        <xdr:cNvSpPr txBox="1">
          <a:spLocks noChangeArrowheads="1"/>
        </xdr:cNvSpPr>
      </xdr:nvSpPr>
      <xdr:spPr bwMode="auto">
        <a:xfrm>
          <a:off x="17221200" y="297561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171450"/>
    <xdr:sp macro="" textlink="">
      <xdr:nvSpPr>
        <xdr:cNvPr id="1185" name="Text Box 65">
          <a:extLst>
            <a:ext uri="{FF2B5EF4-FFF2-40B4-BE49-F238E27FC236}">
              <a16:creationId xmlns:a16="http://schemas.microsoft.com/office/drawing/2014/main" id="{54288F98-2AB3-4554-A433-46F9E6ED68BE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171450"/>
    <xdr:sp macro="" textlink="">
      <xdr:nvSpPr>
        <xdr:cNvPr id="1186" name="Text Box 91">
          <a:extLst>
            <a:ext uri="{FF2B5EF4-FFF2-40B4-BE49-F238E27FC236}">
              <a16:creationId xmlns:a16="http://schemas.microsoft.com/office/drawing/2014/main" id="{57350724-926B-48F9-872D-306EC145E8E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171450"/>
    <xdr:sp macro="" textlink="">
      <xdr:nvSpPr>
        <xdr:cNvPr id="1187" name="Text Box 65">
          <a:extLst>
            <a:ext uri="{FF2B5EF4-FFF2-40B4-BE49-F238E27FC236}">
              <a16:creationId xmlns:a16="http://schemas.microsoft.com/office/drawing/2014/main" id="{1325064C-3A27-42C0-8D2D-A39E1670082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171450"/>
    <xdr:sp macro="" textlink="">
      <xdr:nvSpPr>
        <xdr:cNvPr id="1188" name="Text Box 91">
          <a:extLst>
            <a:ext uri="{FF2B5EF4-FFF2-40B4-BE49-F238E27FC236}">
              <a16:creationId xmlns:a16="http://schemas.microsoft.com/office/drawing/2014/main" id="{B3A43AD3-C013-4865-95A8-E51FD48FAD6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114</xdr:row>
      <xdr:rowOff>0</xdr:rowOff>
    </xdr:from>
    <xdr:ext cx="76200" cy="171450"/>
    <xdr:sp macro="" textlink="">
      <xdr:nvSpPr>
        <xdr:cNvPr id="1189" name="Text Box 46">
          <a:extLst>
            <a:ext uri="{FF2B5EF4-FFF2-40B4-BE49-F238E27FC236}">
              <a16:creationId xmlns:a16="http://schemas.microsoft.com/office/drawing/2014/main" id="{AFF296B3-9D6C-47D4-ACC4-0EAF9685DB2B}"/>
            </a:ext>
          </a:extLst>
        </xdr:cNvPr>
        <xdr:cNvSpPr txBox="1">
          <a:spLocks noChangeArrowheads="1"/>
        </xdr:cNvSpPr>
      </xdr:nvSpPr>
      <xdr:spPr bwMode="auto">
        <a:xfrm>
          <a:off x="47053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114</xdr:row>
      <xdr:rowOff>0</xdr:rowOff>
    </xdr:from>
    <xdr:ext cx="76200" cy="171450"/>
    <xdr:sp macro="" textlink="">
      <xdr:nvSpPr>
        <xdr:cNvPr id="1190" name="Text Box 43">
          <a:extLst>
            <a:ext uri="{FF2B5EF4-FFF2-40B4-BE49-F238E27FC236}">
              <a16:creationId xmlns:a16="http://schemas.microsoft.com/office/drawing/2014/main" id="{132CAD45-CCEF-40FC-BEA5-A1916EA5A173}"/>
            </a:ext>
          </a:extLst>
        </xdr:cNvPr>
        <xdr:cNvSpPr txBox="1">
          <a:spLocks noChangeArrowheads="1"/>
        </xdr:cNvSpPr>
      </xdr:nvSpPr>
      <xdr:spPr bwMode="auto">
        <a:xfrm>
          <a:off x="4705350" y="24507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66675"/>
    <xdr:sp macro="" textlink="">
      <xdr:nvSpPr>
        <xdr:cNvPr id="1191" name="Text Box 68">
          <a:extLst>
            <a:ext uri="{FF2B5EF4-FFF2-40B4-BE49-F238E27FC236}">
              <a16:creationId xmlns:a16="http://schemas.microsoft.com/office/drawing/2014/main" id="{47202B9F-73C0-4052-801F-D6665198B98C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66675"/>
    <xdr:sp macro="" textlink="">
      <xdr:nvSpPr>
        <xdr:cNvPr id="1192" name="Text Box 69">
          <a:extLst>
            <a:ext uri="{FF2B5EF4-FFF2-40B4-BE49-F238E27FC236}">
              <a16:creationId xmlns:a16="http://schemas.microsoft.com/office/drawing/2014/main" id="{C914820B-4769-493D-88B0-9F7FEA915A63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66675"/>
    <xdr:sp macro="" textlink="">
      <xdr:nvSpPr>
        <xdr:cNvPr id="1193" name="Text Box 70">
          <a:extLst>
            <a:ext uri="{FF2B5EF4-FFF2-40B4-BE49-F238E27FC236}">
              <a16:creationId xmlns:a16="http://schemas.microsoft.com/office/drawing/2014/main" id="{6BFC6098-9066-4B82-A4F5-090256D14354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66675"/>
    <xdr:sp macro="" textlink="">
      <xdr:nvSpPr>
        <xdr:cNvPr id="1194" name="Text Box 71">
          <a:extLst>
            <a:ext uri="{FF2B5EF4-FFF2-40B4-BE49-F238E27FC236}">
              <a16:creationId xmlns:a16="http://schemas.microsoft.com/office/drawing/2014/main" id="{355FA553-06D1-45DC-9481-78869C614C21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66675"/>
    <xdr:sp macro="" textlink="">
      <xdr:nvSpPr>
        <xdr:cNvPr id="1195" name="Text Box 72">
          <a:extLst>
            <a:ext uri="{FF2B5EF4-FFF2-40B4-BE49-F238E27FC236}">
              <a16:creationId xmlns:a16="http://schemas.microsoft.com/office/drawing/2014/main" id="{D5FBD67A-E771-41F0-9CD0-30066E09BC9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66675"/>
    <xdr:sp macro="" textlink="">
      <xdr:nvSpPr>
        <xdr:cNvPr id="1196" name="Text Box 73">
          <a:extLst>
            <a:ext uri="{FF2B5EF4-FFF2-40B4-BE49-F238E27FC236}">
              <a16:creationId xmlns:a16="http://schemas.microsoft.com/office/drawing/2014/main" id="{5E666D91-B70F-49AD-892B-AC90209C964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28575"/>
    <xdr:sp macro="" textlink="">
      <xdr:nvSpPr>
        <xdr:cNvPr id="1197" name="Text Box 46">
          <a:extLst>
            <a:ext uri="{FF2B5EF4-FFF2-40B4-BE49-F238E27FC236}">
              <a16:creationId xmlns:a16="http://schemas.microsoft.com/office/drawing/2014/main" id="{44C0A841-DBAD-4439-9F23-B6EA0BC87364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28575"/>
    <xdr:sp macro="" textlink="">
      <xdr:nvSpPr>
        <xdr:cNvPr id="1198" name="Text Box 43">
          <a:extLst>
            <a:ext uri="{FF2B5EF4-FFF2-40B4-BE49-F238E27FC236}">
              <a16:creationId xmlns:a16="http://schemas.microsoft.com/office/drawing/2014/main" id="{C77A1C99-72DD-4FE5-8A6A-16300AB435C6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28575"/>
    <xdr:sp macro="" textlink="">
      <xdr:nvSpPr>
        <xdr:cNvPr id="1199" name="Text Box 46">
          <a:extLst>
            <a:ext uri="{FF2B5EF4-FFF2-40B4-BE49-F238E27FC236}">
              <a16:creationId xmlns:a16="http://schemas.microsoft.com/office/drawing/2014/main" id="{205C72DF-DAA9-425F-9686-E1858DB5A4E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28575"/>
    <xdr:sp macro="" textlink="">
      <xdr:nvSpPr>
        <xdr:cNvPr id="1200" name="Text Box 43">
          <a:extLst>
            <a:ext uri="{FF2B5EF4-FFF2-40B4-BE49-F238E27FC236}">
              <a16:creationId xmlns:a16="http://schemas.microsoft.com/office/drawing/2014/main" id="{CAFEFCC8-227D-44D6-AE0D-3EB411B2D9BF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66675"/>
    <xdr:sp macro="" textlink="">
      <xdr:nvSpPr>
        <xdr:cNvPr id="1201" name="Text Box 68">
          <a:extLst>
            <a:ext uri="{FF2B5EF4-FFF2-40B4-BE49-F238E27FC236}">
              <a16:creationId xmlns:a16="http://schemas.microsoft.com/office/drawing/2014/main" id="{F58E1F15-B09E-41B6-8EEA-9E330BD5A149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66675"/>
    <xdr:sp macro="" textlink="">
      <xdr:nvSpPr>
        <xdr:cNvPr id="1202" name="Text Box 69">
          <a:extLst>
            <a:ext uri="{FF2B5EF4-FFF2-40B4-BE49-F238E27FC236}">
              <a16:creationId xmlns:a16="http://schemas.microsoft.com/office/drawing/2014/main" id="{840F1E6E-3CAF-4518-A357-4B8EAE3EEEC4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66675"/>
    <xdr:sp macro="" textlink="">
      <xdr:nvSpPr>
        <xdr:cNvPr id="1203" name="Text Box 70">
          <a:extLst>
            <a:ext uri="{FF2B5EF4-FFF2-40B4-BE49-F238E27FC236}">
              <a16:creationId xmlns:a16="http://schemas.microsoft.com/office/drawing/2014/main" id="{BAE84A8F-3DC2-4CC7-B66C-07DFE8A94EAC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66675"/>
    <xdr:sp macro="" textlink="">
      <xdr:nvSpPr>
        <xdr:cNvPr id="1204" name="Text Box 71">
          <a:extLst>
            <a:ext uri="{FF2B5EF4-FFF2-40B4-BE49-F238E27FC236}">
              <a16:creationId xmlns:a16="http://schemas.microsoft.com/office/drawing/2014/main" id="{4C350519-A584-4E43-BBF3-62C9458C44F0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66675"/>
    <xdr:sp macro="" textlink="">
      <xdr:nvSpPr>
        <xdr:cNvPr id="1205" name="Text Box 72">
          <a:extLst>
            <a:ext uri="{FF2B5EF4-FFF2-40B4-BE49-F238E27FC236}">
              <a16:creationId xmlns:a16="http://schemas.microsoft.com/office/drawing/2014/main" id="{D959DCAD-0E84-42FD-B76E-8867935B31F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66675"/>
    <xdr:sp macro="" textlink="">
      <xdr:nvSpPr>
        <xdr:cNvPr id="1206" name="Text Box 73">
          <a:extLst>
            <a:ext uri="{FF2B5EF4-FFF2-40B4-BE49-F238E27FC236}">
              <a16:creationId xmlns:a16="http://schemas.microsoft.com/office/drawing/2014/main" id="{FF19215E-150A-46B8-822C-38082089A41B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28575"/>
    <xdr:sp macro="" textlink="">
      <xdr:nvSpPr>
        <xdr:cNvPr id="1207" name="Text Box 46">
          <a:extLst>
            <a:ext uri="{FF2B5EF4-FFF2-40B4-BE49-F238E27FC236}">
              <a16:creationId xmlns:a16="http://schemas.microsoft.com/office/drawing/2014/main" id="{ADB7EDF8-713E-43EC-8E9E-4ECF9B014EA8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28575"/>
    <xdr:sp macro="" textlink="">
      <xdr:nvSpPr>
        <xdr:cNvPr id="1208" name="Text Box 43">
          <a:extLst>
            <a:ext uri="{FF2B5EF4-FFF2-40B4-BE49-F238E27FC236}">
              <a16:creationId xmlns:a16="http://schemas.microsoft.com/office/drawing/2014/main" id="{09232847-A3C7-4FDB-B21F-67291AB49719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28575"/>
    <xdr:sp macro="" textlink="">
      <xdr:nvSpPr>
        <xdr:cNvPr id="1209" name="Text Box 46">
          <a:extLst>
            <a:ext uri="{FF2B5EF4-FFF2-40B4-BE49-F238E27FC236}">
              <a16:creationId xmlns:a16="http://schemas.microsoft.com/office/drawing/2014/main" id="{6B169E84-CD83-4A7A-A451-61EDB45B1C65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114</xdr:row>
      <xdr:rowOff>0</xdr:rowOff>
    </xdr:from>
    <xdr:ext cx="76200" cy="28575"/>
    <xdr:sp macro="" textlink="">
      <xdr:nvSpPr>
        <xdr:cNvPr id="1210" name="Text Box 43">
          <a:extLst>
            <a:ext uri="{FF2B5EF4-FFF2-40B4-BE49-F238E27FC236}">
              <a16:creationId xmlns:a16="http://schemas.microsoft.com/office/drawing/2014/main" id="{CE123F60-4390-496C-8889-7CA74911B2EA}"/>
            </a:ext>
          </a:extLst>
        </xdr:cNvPr>
        <xdr:cNvSpPr txBox="1">
          <a:spLocks noChangeArrowheads="1"/>
        </xdr:cNvSpPr>
      </xdr:nvSpPr>
      <xdr:spPr bwMode="auto">
        <a:xfrm>
          <a:off x="4095750" y="24507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1211" name="Text Box 68">
          <a:extLst>
            <a:ext uri="{FF2B5EF4-FFF2-40B4-BE49-F238E27FC236}">
              <a16:creationId xmlns:a16="http://schemas.microsoft.com/office/drawing/2014/main" id="{EC150B1D-F069-4A3D-826A-107DE2376E9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1212" name="Text Box 69">
          <a:extLst>
            <a:ext uri="{FF2B5EF4-FFF2-40B4-BE49-F238E27FC236}">
              <a16:creationId xmlns:a16="http://schemas.microsoft.com/office/drawing/2014/main" id="{7D623BE0-B76E-4FD4-B5F1-7BD43B9EA56C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1213" name="Text Box 70">
          <a:extLst>
            <a:ext uri="{FF2B5EF4-FFF2-40B4-BE49-F238E27FC236}">
              <a16:creationId xmlns:a16="http://schemas.microsoft.com/office/drawing/2014/main" id="{A893DC7D-36B4-4C29-A77F-08DAAACAB16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1214" name="Text Box 71">
          <a:extLst>
            <a:ext uri="{FF2B5EF4-FFF2-40B4-BE49-F238E27FC236}">
              <a16:creationId xmlns:a16="http://schemas.microsoft.com/office/drawing/2014/main" id="{85048863-A86D-4F00-97AD-642503B5538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1215" name="Text Box 72">
          <a:extLst>
            <a:ext uri="{FF2B5EF4-FFF2-40B4-BE49-F238E27FC236}">
              <a16:creationId xmlns:a16="http://schemas.microsoft.com/office/drawing/2014/main" id="{11BADA28-5C29-4BE0-8E92-DBA872995DF7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1216" name="Text Box 73">
          <a:extLst>
            <a:ext uri="{FF2B5EF4-FFF2-40B4-BE49-F238E27FC236}">
              <a16:creationId xmlns:a16="http://schemas.microsoft.com/office/drawing/2014/main" id="{0953D819-9610-4E00-95B7-396F8789D09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217" name="Text Box 46">
          <a:extLst>
            <a:ext uri="{FF2B5EF4-FFF2-40B4-BE49-F238E27FC236}">
              <a16:creationId xmlns:a16="http://schemas.microsoft.com/office/drawing/2014/main" id="{C8049F1A-C484-4838-8F5F-93B44A7D1777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218" name="Text Box 43">
          <a:extLst>
            <a:ext uri="{FF2B5EF4-FFF2-40B4-BE49-F238E27FC236}">
              <a16:creationId xmlns:a16="http://schemas.microsoft.com/office/drawing/2014/main" id="{711D98CD-955B-4878-ADB2-E084E19D6747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219" name="Text Box 46">
          <a:extLst>
            <a:ext uri="{FF2B5EF4-FFF2-40B4-BE49-F238E27FC236}">
              <a16:creationId xmlns:a16="http://schemas.microsoft.com/office/drawing/2014/main" id="{01236CA5-4814-4FC6-97B6-B2D174CD5F6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220" name="Text Box 43">
          <a:extLst>
            <a:ext uri="{FF2B5EF4-FFF2-40B4-BE49-F238E27FC236}">
              <a16:creationId xmlns:a16="http://schemas.microsoft.com/office/drawing/2014/main" id="{53025751-B2D8-43D3-888C-29F6F206635A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118</xdr:row>
      <xdr:rowOff>0</xdr:rowOff>
    </xdr:from>
    <xdr:ext cx="0" cy="171450"/>
    <xdr:sp macro="" textlink="">
      <xdr:nvSpPr>
        <xdr:cNvPr id="1221" name="Text Box 10">
          <a:extLst>
            <a:ext uri="{FF2B5EF4-FFF2-40B4-BE49-F238E27FC236}">
              <a16:creationId xmlns:a16="http://schemas.microsoft.com/office/drawing/2014/main" id="{A7CA4ECC-5840-413E-835A-C6A10B3CEA30}"/>
            </a:ext>
          </a:extLst>
        </xdr:cNvPr>
        <xdr:cNvSpPr txBox="1">
          <a:spLocks noChangeArrowheads="1"/>
        </xdr:cNvSpPr>
      </xdr:nvSpPr>
      <xdr:spPr bwMode="auto">
        <a:xfrm>
          <a:off x="1057275" y="25269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118</xdr:row>
      <xdr:rowOff>0</xdr:rowOff>
    </xdr:from>
    <xdr:ext cx="0" cy="171450"/>
    <xdr:sp macro="" textlink="">
      <xdr:nvSpPr>
        <xdr:cNvPr id="1222" name="Text Box 11">
          <a:extLst>
            <a:ext uri="{FF2B5EF4-FFF2-40B4-BE49-F238E27FC236}">
              <a16:creationId xmlns:a16="http://schemas.microsoft.com/office/drawing/2014/main" id="{3C259AA9-61B1-4A23-AF5D-2A10A1AAB0EC}"/>
            </a:ext>
          </a:extLst>
        </xdr:cNvPr>
        <xdr:cNvSpPr txBox="1">
          <a:spLocks noChangeArrowheads="1"/>
        </xdr:cNvSpPr>
      </xdr:nvSpPr>
      <xdr:spPr bwMode="auto">
        <a:xfrm>
          <a:off x="1057275" y="25269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171450"/>
    <xdr:sp macro="" textlink="">
      <xdr:nvSpPr>
        <xdr:cNvPr id="1223" name="Text Box 65">
          <a:extLst>
            <a:ext uri="{FF2B5EF4-FFF2-40B4-BE49-F238E27FC236}">
              <a16:creationId xmlns:a16="http://schemas.microsoft.com/office/drawing/2014/main" id="{3C087B5C-9451-4008-9F64-D05732AAC46A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171450"/>
    <xdr:sp macro="" textlink="">
      <xdr:nvSpPr>
        <xdr:cNvPr id="1224" name="Text Box 91">
          <a:extLst>
            <a:ext uri="{FF2B5EF4-FFF2-40B4-BE49-F238E27FC236}">
              <a16:creationId xmlns:a16="http://schemas.microsoft.com/office/drawing/2014/main" id="{B1019F68-977F-446B-BFE4-EB9214ACE508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171450"/>
    <xdr:sp macro="" textlink="">
      <xdr:nvSpPr>
        <xdr:cNvPr id="1225" name="Text Box 65">
          <a:extLst>
            <a:ext uri="{FF2B5EF4-FFF2-40B4-BE49-F238E27FC236}">
              <a16:creationId xmlns:a16="http://schemas.microsoft.com/office/drawing/2014/main" id="{C4168FE8-EB51-457F-90E5-4170148B4E35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171450"/>
    <xdr:sp macro="" textlink="">
      <xdr:nvSpPr>
        <xdr:cNvPr id="1226" name="Text Box 91">
          <a:extLst>
            <a:ext uri="{FF2B5EF4-FFF2-40B4-BE49-F238E27FC236}">
              <a16:creationId xmlns:a16="http://schemas.microsoft.com/office/drawing/2014/main" id="{64579930-AC23-4D9B-9275-527E3A40A1F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118</xdr:row>
      <xdr:rowOff>0</xdr:rowOff>
    </xdr:from>
    <xdr:ext cx="76200" cy="171450"/>
    <xdr:sp macro="" textlink="">
      <xdr:nvSpPr>
        <xdr:cNvPr id="1227" name="Text Box 46">
          <a:extLst>
            <a:ext uri="{FF2B5EF4-FFF2-40B4-BE49-F238E27FC236}">
              <a16:creationId xmlns:a16="http://schemas.microsoft.com/office/drawing/2014/main" id="{8F1283CB-561B-4463-96E0-18F26B7ABF45}"/>
            </a:ext>
          </a:extLst>
        </xdr:cNvPr>
        <xdr:cNvSpPr txBox="1">
          <a:spLocks noChangeArrowheads="1"/>
        </xdr:cNvSpPr>
      </xdr:nvSpPr>
      <xdr:spPr bwMode="auto">
        <a:xfrm>
          <a:off x="47053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118</xdr:row>
      <xdr:rowOff>0</xdr:rowOff>
    </xdr:from>
    <xdr:ext cx="76200" cy="171450"/>
    <xdr:sp macro="" textlink="">
      <xdr:nvSpPr>
        <xdr:cNvPr id="1228" name="Text Box 43">
          <a:extLst>
            <a:ext uri="{FF2B5EF4-FFF2-40B4-BE49-F238E27FC236}">
              <a16:creationId xmlns:a16="http://schemas.microsoft.com/office/drawing/2014/main" id="{DF8313E6-B7F6-461F-89D6-9D1DA51168C0}"/>
            </a:ext>
          </a:extLst>
        </xdr:cNvPr>
        <xdr:cNvSpPr txBox="1">
          <a:spLocks noChangeArrowheads="1"/>
        </xdr:cNvSpPr>
      </xdr:nvSpPr>
      <xdr:spPr bwMode="auto">
        <a:xfrm>
          <a:off x="47053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229" name="Text Box 68">
          <a:extLst>
            <a:ext uri="{FF2B5EF4-FFF2-40B4-BE49-F238E27FC236}">
              <a16:creationId xmlns:a16="http://schemas.microsoft.com/office/drawing/2014/main" id="{E150E603-F64E-40FC-8FC5-AB7C0786CEF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230" name="Text Box 69">
          <a:extLst>
            <a:ext uri="{FF2B5EF4-FFF2-40B4-BE49-F238E27FC236}">
              <a16:creationId xmlns:a16="http://schemas.microsoft.com/office/drawing/2014/main" id="{16E47FD8-30AB-418B-896E-C25A220D387E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231" name="Text Box 70">
          <a:extLst>
            <a:ext uri="{FF2B5EF4-FFF2-40B4-BE49-F238E27FC236}">
              <a16:creationId xmlns:a16="http://schemas.microsoft.com/office/drawing/2014/main" id="{59B36123-3D8B-4577-807A-13B6E2F6FD3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232" name="Text Box 71">
          <a:extLst>
            <a:ext uri="{FF2B5EF4-FFF2-40B4-BE49-F238E27FC236}">
              <a16:creationId xmlns:a16="http://schemas.microsoft.com/office/drawing/2014/main" id="{5B5F07A1-7011-4E27-8565-A9E52287313E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233" name="Text Box 72">
          <a:extLst>
            <a:ext uri="{FF2B5EF4-FFF2-40B4-BE49-F238E27FC236}">
              <a16:creationId xmlns:a16="http://schemas.microsoft.com/office/drawing/2014/main" id="{EB7621DC-9195-46BA-9190-8F8405E1D690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234" name="Text Box 73">
          <a:extLst>
            <a:ext uri="{FF2B5EF4-FFF2-40B4-BE49-F238E27FC236}">
              <a16:creationId xmlns:a16="http://schemas.microsoft.com/office/drawing/2014/main" id="{98C256C8-7E09-440C-A1A2-3955C27570FA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235" name="Text Box 46">
          <a:extLst>
            <a:ext uri="{FF2B5EF4-FFF2-40B4-BE49-F238E27FC236}">
              <a16:creationId xmlns:a16="http://schemas.microsoft.com/office/drawing/2014/main" id="{9DEC3422-7E11-48F0-847A-A94BF88F95FA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236" name="Text Box 43">
          <a:extLst>
            <a:ext uri="{FF2B5EF4-FFF2-40B4-BE49-F238E27FC236}">
              <a16:creationId xmlns:a16="http://schemas.microsoft.com/office/drawing/2014/main" id="{4F62ED74-20E6-43C4-932B-F9BC4D47F44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237" name="Text Box 46">
          <a:extLst>
            <a:ext uri="{FF2B5EF4-FFF2-40B4-BE49-F238E27FC236}">
              <a16:creationId xmlns:a16="http://schemas.microsoft.com/office/drawing/2014/main" id="{5D982DCD-BCE0-4874-A95D-93D9CF1B0A45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238" name="Text Box 43">
          <a:extLst>
            <a:ext uri="{FF2B5EF4-FFF2-40B4-BE49-F238E27FC236}">
              <a16:creationId xmlns:a16="http://schemas.microsoft.com/office/drawing/2014/main" id="{A6AA0A4B-4A61-453D-B7B9-26C5FDD0161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239" name="Text Box 68">
          <a:extLst>
            <a:ext uri="{FF2B5EF4-FFF2-40B4-BE49-F238E27FC236}">
              <a16:creationId xmlns:a16="http://schemas.microsoft.com/office/drawing/2014/main" id="{91BBBB65-54A5-427E-B0BD-E96AA4B048B2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240" name="Text Box 69">
          <a:extLst>
            <a:ext uri="{FF2B5EF4-FFF2-40B4-BE49-F238E27FC236}">
              <a16:creationId xmlns:a16="http://schemas.microsoft.com/office/drawing/2014/main" id="{C3026604-9C5E-43F0-9A1F-CA0172D815D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241" name="Text Box 70">
          <a:extLst>
            <a:ext uri="{FF2B5EF4-FFF2-40B4-BE49-F238E27FC236}">
              <a16:creationId xmlns:a16="http://schemas.microsoft.com/office/drawing/2014/main" id="{56C08DAA-0517-44EE-81CE-A5161DB680E3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242" name="Text Box 71">
          <a:extLst>
            <a:ext uri="{FF2B5EF4-FFF2-40B4-BE49-F238E27FC236}">
              <a16:creationId xmlns:a16="http://schemas.microsoft.com/office/drawing/2014/main" id="{7102B3DD-E938-4AB8-A1DA-F61A5D233215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243" name="Text Box 72">
          <a:extLst>
            <a:ext uri="{FF2B5EF4-FFF2-40B4-BE49-F238E27FC236}">
              <a16:creationId xmlns:a16="http://schemas.microsoft.com/office/drawing/2014/main" id="{050E0A11-98E7-4355-816E-D6F4CF2561E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244" name="Text Box 73">
          <a:extLst>
            <a:ext uri="{FF2B5EF4-FFF2-40B4-BE49-F238E27FC236}">
              <a16:creationId xmlns:a16="http://schemas.microsoft.com/office/drawing/2014/main" id="{38AB89A4-C345-4D1C-A6F9-3A6C96C92CF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245" name="Text Box 46">
          <a:extLst>
            <a:ext uri="{FF2B5EF4-FFF2-40B4-BE49-F238E27FC236}">
              <a16:creationId xmlns:a16="http://schemas.microsoft.com/office/drawing/2014/main" id="{EB6894CA-6141-4FEC-A27F-935A835E1633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246" name="Text Box 43">
          <a:extLst>
            <a:ext uri="{FF2B5EF4-FFF2-40B4-BE49-F238E27FC236}">
              <a16:creationId xmlns:a16="http://schemas.microsoft.com/office/drawing/2014/main" id="{309166B1-2D44-4243-9407-86A9243F0BC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247" name="Text Box 46">
          <a:extLst>
            <a:ext uri="{FF2B5EF4-FFF2-40B4-BE49-F238E27FC236}">
              <a16:creationId xmlns:a16="http://schemas.microsoft.com/office/drawing/2014/main" id="{22DC6E47-3924-4B6E-A331-AA9DB5CC636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248" name="Text Box 43">
          <a:extLst>
            <a:ext uri="{FF2B5EF4-FFF2-40B4-BE49-F238E27FC236}">
              <a16:creationId xmlns:a16="http://schemas.microsoft.com/office/drawing/2014/main" id="{C76BE849-002D-4EDA-B0DE-9671AA5150DC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1249" name="Text Box 68">
          <a:extLst>
            <a:ext uri="{FF2B5EF4-FFF2-40B4-BE49-F238E27FC236}">
              <a16:creationId xmlns:a16="http://schemas.microsoft.com/office/drawing/2014/main" id="{59E4765B-1FCA-4512-A2E4-0DFAE79F389A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1250" name="Text Box 69">
          <a:extLst>
            <a:ext uri="{FF2B5EF4-FFF2-40B4-BE49-F238E27FC236}">
              <a16:creationId xmlns:a16="http://schemas.microsoft.com/office/drawing/2014/main" id="{8CD2C420-6FBA-4947-A6F4-5D70C4BB435C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1251" name="Text Box 70">
          <a:extLst>
            <a:ext uri="{FF2B5EF4-FFF2-40B4-BE49-F238E27FC236}">
              <a16:creationId xmlns:a16="http://schemas.microsoft.com/office/drawing/2014/main" id="{A9B77381-CB45-4ED9-9EB8-9316945119F2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1252" name="Text Box 71">
          <a:extLst>
            <a:ext uri="{FF2B5EF4-FFF2-40B4-BE49-F238E27FC236}">
              <a16:creationId xmlns:a16="http://schemas.microsoft.com/office/drawing/2014/main" id="{C49A87D7-242C-4700-9D49-526BAA20D21F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1253" name="Text Box 72">
          <a:extLst>
            <a:ext uri="{FF2B5EF4-FFF2-40B4-BE49-F238E27FC236}">
              <a16:creationId xmlns:a16="http://schemas.microsoft.com/office/drawing/2014/main" id="{23C4495F-B85F-4C29-84B9-888E1EF5ED1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1254" name="Text Box 73">
          <a:extLst>
            <a:ext uri="{FF2B5EF4-FFF2-40B4-BE49-F238E27FC236}">
              <a16:creationId xmlns:a16="http://schemas.microsoft.com/office/drawing/2014/main" id="{F038D419-2695-400D-9B77-996CE050B441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255" name="Text Box 46">
          <a:extLst>
            <a:ext uri="{FF2B5EF4-FFF2-40B4-BE49-F238E27FC236}">
              <a16:creationId xmlns:a16="http://schemas.microsoft.com/office/drawing/2014/main" id="{F3D62E79-1C99-41CD-BA23-2B0A3F06499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256" name="Text Box 43">
          <a:extLst>
            <a:ext uri="{FF2B5EF4-FFF2-40B4-BE49-F238E27FC236}">
              <a16:creationId xmlns:a16="http://schemas.microsoft.com/office/drawing/2014/main" id="{344B9BE6-1844-41D9-A7FB-023CA863CDC0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257" name="Text Box 46">
          <a:extLst>
            <a:ext uri="{FF2B5EF4-FFF2-40B4-BE49-F238E27FC236}">
              <a16:creationId xmlns:a16="http://schemas.microsoft.com/office/drawing/2014/main" id="{742F4BD9-0E19-4850-A7EE-0727BDC5430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258" name="Text Box 43">
          <a:extLst>
            <a:ext uri="{FF2B5EF4-FFF2-40B4-BE49-F238E27FC236}">
              <a16:creationId xmlns:a16="http://schemas.microsoft.com/office/drawing/2014/main" id="{53BF67E3-99F7-45B4-A596-24CC5854D83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118</xdr:row>
      <xdr:rowOff>0</xdr:rowOff>
    </xdr:from>
    <xdr:ext cx="0" cy="171450"/>
    <xdr:sp macro="" textlink="">
      <xdr:nvSpPr>
        <xdr:cNvPr id="1259" name="Text Box 10">
          <a:extLst>
            <a:ext uri="{FF2B5EF4-FFF2-40B4-BE49-F238E27FC236}">
              <a16:creationId xmlns:a16="http://schemas.microsoft.com/office/drawing/2014/main" id="{C1F34C8C-B24E-4086-A27F-B9DC439ED0AE}"/>
            </a:ext>
          </a:extLst>
        </xdr:cNvPr>
        <xdr:cNvSpPr txBox="1">
          <a:spLocks noChangeArrowheads="1"/>
        </xdr:cNvSpPr>
      </xdr:nvSpPr>
      <xdr:spPr bwMode="auto">
        <a:xfrm>
          <a:off x="1057275" y="25269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118</xdr:row>
      <xdr:rowOff>0</xdr:rowOff>
    </xdr:from>
    <xdr:ext cx="0" cy="171450"/>
    <xdr:sp macro="" textlink="">
      <xdr:nvSpPr>
        <xdr:cNvPr id="1260" name="Text Box 11">
          <a:extLst>
            <a:ext uri="{FF2B5EF4-FFF2-40B4-BE49-F238E27FC236}">
              <a16:creationId xmlns:a16="http://schemas.microsoft.com/office/drawing/2014/main" id="{3603E5AB-895D-43AA-8FF1-F125B2327A7C}"/>
            </a:ext>
          </a:extLst>
        </xdr:cNvPr>
        <xdr:cNvSpPr txBox="1">
          <a:spLocks noChangeArrowheads="1"/>
        </xdr:cNvSpPr>
      </xdr:nvSpPr>
      <xdr:spPr bwMode="auto">
        <a:xfrm>
          <a:off x="1057275" y="25269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171450"/>
    <xdr:sp macro="" textlink="">
      <xdr:nvSpPr>
        <xdr:cNvPr id="1261" name="Text Box 65">
          <a:extLst>
            <a:ext uri="{FF2B5EF4-FFF2-40B4-BE49-F238E27FC236}">
              <a16:creationId xmlns:a16="http://schemas.microsoft.com/office/drawing/2014/main" id="{6E6A840E-824A-4773-A06F-0F473F35D00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171450"/>
    <xdr:sp macro="" textlink="">
      <xdr:nvSpPr>
        <xdr:cNvPr id="1262" name="Text Box 91">
          <a:extLst>
            <a:ext uri="{FF2B5EF4-FFF2-40B4-BE49-F238E27FC236}">
              <a16:creationId xmlns:a16="http://schemas.microsoft.com/office/drawing/2014/main" id="{53FD1809-A1BB-4320-BF43-64A286F1FABC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171450"/>
    <xdr:sp macro="" textlink="">
      <xdr:nvSpPr>
        <xdr:cNvPr id="1263" name="Text Box 65">
          <a:extLst>
            <a:ext uri="{FF2B5EF4-FFF2-40B4-BE49-F238E27FC236}">
              <a16:creationId xmlns:a16="http://schemas.microsoft.com/office/drawing/2014/main" id="{8BCAF284-FCE3-4A10-8A18-159A20BB7AB7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171450"/>
    <xdr:sp macro="" textlink="">
      <xdr:nvSpPr>
        <xdr:cNvPr id="1264" name="Text Box 91">
          <a:extLst>
            <a:ext uri="{FF2B5EF4-FFF2-40B4-BE49-F238E27FC236}">
              <a16:creationId xmlns:a16="http://schemas.microsoft.com/office/drawing/2014/main" id="{91EA9D4F-22D7-4B5E-9276-1AF7DA524D8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118</xdr:row>
      <xdr:rowOff>0</xdr:rowOff>
    </xdr:from>
    <xdr:ext cx="76200" cy="171450"/>
    <xdr:sp macro="" textlink="">
      <xdr:nvSpPr>
        <xdr:cNvPr id="1265" name="Text Box 46">
          <a:extLst>
            <a:ext uri="{FF2B5EF4-FFF2-40B4-BE49-F238E27FC236}">
              <a16:creationId xmlns:a16="http://schemas.microsoft.com/office/drawing/2014/main" id="{7650160D-F2D3-48A1-AEF0-2E9C4F027FE0}"/>
            </a:ext>
          </a:extLst>
        </xdr:cNvPr>
        <xdr:cNvSpPr txBox="1">
          <a:spLocks noChangeArrowheads="1"/>
        </xdr:cNvSpPr>
      </xdr:nvSpPr>
      <xdr:spPr bwMode="auto">
        <a:xfrm>
          <a:off x="47053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118</xdr:row>
      <xdr:rowOff>0</xdr:rowOff>
    </xdr:from>
    <xdr:ext cx="76200" cy="171450"/>
    <xdr:sp macro="" textlink="">
      <xdr:nvSpPr>
        <xdr:cNvPr id="1266" name="Text Box 43">
          <a:extLst>
            <a:ext uri="{FF2B5EF4-FFF2-40B4-BE49-F238E27FC236}">
              <a16:creationId xmlns:a16="http://schemas.microsoft.com/office/drawing/2014/main" id="{B98FF221-EFFF-4FEB-9B68-09E77A1E3214}"/>
            </a:ext>
          </a:extLst>
        </xdr:cNvPr>
        <xdr:cNvSpPr txBox="1">
          <a:spLocks noChangeArrowheads="1"/>
        </xdr:cNvSpPr>
      </xdr:nvSpPr>
      <xdr:spPr bwMode="auto">
        <a:xfrm>
          <a:off x="47053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267" name="Text Box 68">
          <a:extLst>
            <a:ext uri="{FF2B5EF4-FFF2-40B4-BE49-F238E27FC236}">
              <a16:creationId xmlns:a16="http://schemas.microsoft.com/office/drawing/2014/main" id="{10148069-FE5D-4D4B-A5C0-B2B0CDDB7C15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268" name="Text Box 69">
          <a:extLst>
            <a:ext uri="{FF2B5EF4-FFF2-40B4-BE49-F238E27FC236}">
              <a16:creationId xmlns:a16="http://schemas.microsoft.com/office/drawing/2014/main" id="{397FFFC9-78C3-4E66-B454-A4E90CAB30A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269" name="Text Box 70">
          <a:extLst>
            <a:ext uri="{FF2B5EF4-FFF2-40B4-BE49-F238E27FC236}">
              <a16:creationId xmlns:a16="http://schemas.microsoft.com/office/drawing/2014/main" id="{0EA534EA-7CD6-40C9-818B-761576A2F9A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270" name="Text Box 71">
          <a:extLst>
            <a:ext uri="{FF2B5EF4-FFF2-40B4-BE49-F238E27FC236}">
              <a16:creationId xmlns:a16="http://schemas.microsoft.com/office/drawing/2014/main" id="{7A484320-08BC-4460-8325-64B46B7D88AA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271" name="Text Box 72">
          <a:extLst>
            <a:ext uri="{FF2B5EF4-FFF2-40B4-BE49-F238E27FC236}">
              <a16:creationId xmlns:a16="http://schemas.microsoft.com/office/drawing/2014/main" id="{050E99E3-6253-4736-BA26-29B21A51AC2C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272" name="Text Box 73">
          <a:extLst>
            <a:ext uri="{FF2B5EF4-FFF2-40B4-BE49-F238E27FC236}">
              <a16:creationId xmlns:a16="http://schemas.microsoft.com/office/drawing/2014/main" id="{95638CAA-5426-470F-864D-F4810D9C6CC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273" name="Text Box 46">
          <a:extLst>
            <a:ext uri="{FF2B5EF4-FFF2-40B4-BE49-F238E27FC236}">
              <a16:creationId xmlns:a16="http://schemas.microsoft.com/office/drawing/2014/main" id="{4163E0C1-699F-482B-B422-5D27ED90FE97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274" name="Text Box 43">
          <a:extLst>
            <a:ext uri="{FF2B5EF4-FFF2-40B4-BE49-F238E27FC236}">
              <a16:creationId xmlns:a16="http://schemas.microsoft.com/office/drawing/2014/main" id="{A7C100FC-AA93-4BB0-806A-7FB1F8248A2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275" name="Text Box 46">
          <a:extLst>
            <a:ext uri="{FF2B5EF4-FFF2-40B4-BE49-F238E27FC236}">
              <a16:creationId xmlns:a16="http://schemas.microsoft.com/office/drawing/2014/main" id="{036ADDD6-7882-4DDE-B92C-6A451F065FA5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276" name="Text Box 43">
          <a:extLst>
            <a:ext uri="{FF2B5EF4-FFF2-40B4-BE49-F238E27FC236}">
              <a16:creationId xmlns:a16="http://schemas.microsoft.com/office/drawing/2014/main" id="{327E0348-61AF-4C90-B250-46F67F8C3EE0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277" name="Text Box 68">
          <a:extLst>
            <a:ext uri="{FF2B5EF4-FFF2-40B4-BE49-F238E27FC236}">
              <a16:creationId xmlns:a16="http://schemas.microsoft.com/office/drawing/2014/main" id="{83347433-5CDD-46E9-99FE-6364BA833B91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278" name="Text Box 69">
          <a:extLst>
            <a:ext uri="{FF2B5EF4-FFF2-40B4-BE49-F238E27FC236}">
              <a16:creationId xmlns:a16="http://schemas.microsoft.com/office/drawing/2014/main" id="{609C1336-4282-4175-BF99-A26AF80527C2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279" name="Text Box 70">
          <a:extLst>
            <a:ext uri="{FF2B5EF4-FFF2-40B4-BE49-F238E27FC236}">
              <a16:creationId xmlns:a16="http://schemas.microsoft.com/office/drawing/2014/main" id="{68FEB83E-39F9-4D4C-B83A-DFE3CB218FCC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280" name="Text Box 71">
          <a:extLst>
            <a:ext uri="{FF2B5EF4-FFF2-40B4-BE49-F238E27FC236}">
              <a16:creationId xmlns:a16="http://schemas.microsoft.com/office/drawing/2014/main" id="{002D6650-0BD5-44FC-BF36-E43A2C33FF9E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281" name="Text Box 72">
          <a:extLst>
            <a:ext uri="{FF2B5EF4-FFF2-40B4-BE49-F238E27FC236}">
              <a16:creationId xmlns:a16="http://schemas.microsoft.com/office/drawing/2014/main" id="{5946DCCE-7E63-4DAB-8624-B7E585D8243C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282" name="Text Box 73">
          <a:extLst>
            <a:ext uri="{FF2B5EF4-FFF2-40B4-BE49-F238E27FC236}">
              <a16:creationId xmlns:a16="http://schemas.microsoft.com/office/drawing/2014/main" id="{011F3B57-4BA7-4059-9006-A32B4DEC66D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283" name="Text Box 46">
          <a:extLst>
            <a:ext uri="{FF2B5EF4-FFF2-40B4-BE49-F238E27FC236}">
              <a16:creationId xmlns:a16="http://schemas.microsoft.com/office/drawing/2014/main" id="{F4405CC9-30BF-477A-BCD4-BE2FB2B41B7A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284" name="Text Box 43">
          <a:extLst>
            <a:ext uri="{FF2B5EF4-FFF2-40B4-BE49-F238E27FC236}">
              <a16:creationId xmlns:a16="http://schemas.microsoft.com/office/drawing/2014/main" id="{48C08DE7-FD9E-4149-A538-2ADF4BA816EC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285" name="Text Box 46">
          <a:extLst>
            <a:ext uri="{FF2B5EF4-FFF2-40B4-BE49-F238E27FC236}">
              <a16:creationId xmlns:a16="http://schemas.microsoft.com/office/drawing/2014/main" id="{717EC373-7102-4FB7-B040-778A4CF94BC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286" name="Text Box 43">
          <a:extLst>
            <a:ext uri="{FF2B5EF4-FFF2-40B4-BE49-F238E27FC236}">
              <a16:creationId xmlns:a16="http://schemas.microsoft.com/office/drawing/2014/main" id="{9E17BA70-1D47-49F2-9163-12C3544A03D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1287" name="Text Box 68">
          <a:extLst>
            <a:ext uri="{FF2B5EF4-FFF2-40B4-BE49-F238E27FC236}">
              <a16:creationId xmlns:a16="http://schemas.microsoft.com/office/drawing/2014/main" id="{DAE00ABC-C3C7-4FDA-B503-E996587CCBFA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1288" name="Text Box 69">
          <a:extLst>
            <a:ext uri="{FF2B5EF4-FFF2-40B4-BE49-F238E27FC236}">
              <a16:creationId xmlns:a16="http://schemas.microsoft.com/office/drawing/2014/main" id="{336BCB88-0326-44D0-AED2-E5383B42BEC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1289" name="Text Box 70">
          <a:extLst>
            <a:ext uri="{FF2B5EF4-FFF2-40B4-BE49-F238E27FC236}">
              <a16:creationId xmlns:a16="http://schemas.microsoft.com/office/drawing/2014/main" id="{9F6685E9-2A43-42CD-AFAF-041A148E433C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1290" name="Text Box 71">
          <a:extLst>
            <a:ext uri="{FF2B5EF4-FFF2-40B4-BE49-F238E27FC236}">
              <a16:creationId xmlns:a16="http://schemas.microsoft.com/office/drawing/2014/main" id="{D01A9FA0-7D16-4092-A1D9-B07578C2BEB2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1291" name="Text Box 72">
          <a:extLst>
            <a:ext uri="{FF2B5EF4-FFF2-40B4-BE49-F238E27FC236}">
              <a16:creationId xmlns:a16="http://schemas.microsoft.com/office/drawing/2014/main" id="{E7A75051-9E67-4160-8E5D-74240539FC8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1292" name="Text Box 73">
          <a:extLst>
            <a:ext uri="{FF2B5EF4-FFF2-40B4-BE49-F238E27FC236}">
              <a16:creationId xmlns:a16="http://schemas.microsoft.com/office/drawing/2014/main" id="{ED328588-4386-4337-A5C5-B0B1FC58087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293" name="Text Box 46">
          <a:extLst>
            <a:ext uri="{FF2B5EF4-FFF2-40B4-BE49-F238E27FC236}">
              <a16:creationId xmlns:a16="http://schemas.microsoft.com/office/drawing/2014/main" id="{1F30FD5C-12C7-48B6-8D80-810D9A0EAA5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294" name="Text Box 43">
          <a:extLst>
            <a:ext uri="{FF2B5EF4-FFF2-40B4-BE49-F238E27FC236}">
              <a16:creationId xmlns:a16="http://schemas.microsoft.com/office/drawing/2014/main" id="{14CFEB64-657E-484D-9BAD-138AE6ACCEE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295" name="Text Box 46">
          <a:extLst>
            <a:ext uri="{FF2B5EF4-FFF2-40B4-BE49-F238E27FC236}">
              <a16:creationId xmlns:a16="http://schemas.microsoft.com/office/drawing/2014/main" id="{39D49CF3-9510-4FDA-810B-A911AF4A2C4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296" name="Text Box 43">
          <a:extLst>
            <a:ext uri="{FF2B5EF4-FFF2-40B4-BE49-F238E27FC236}">
              <a16:creationId xmlns:a16="http://schemas.microsoft.com/office/drawing/2014/main" id="{2CD9BD0D-2993-42F5-A7FF-22067FA1BB47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118</xdr:row>
      <xdr:rowOff>0</xdr:rowOff>
    </xdr:from>
    <xdr:ext cx="0" cy="171450"/>
    <xdr:sp macro="" textlink="">
      <xdr:nvSpPr>
        <xdr:cNvPr id="1297" name="Text Box 10">
          <a:extLst>
            <a:ext uri="{FF2B5EF4-FFF2-40B4-BE49-F238E27FC236}">
              <a16:creationId xmlns:a16="http://schemas.microsoft.com/office/drawing/2014/main" id="{5B19ED84-6F5B-48B1-A5EA-D7B8C987FB29}"/>
            </a:ext>
          </a:extLst>
        </xdr:cNvPr>
        <xdr:cNvSpPr txBox="1">
          <a:spLocks noChangeArrowheads="1"/>
        </xdr:cNvSpPr>
      </xdr:nvSpPr>
      <xdr:spPr bwMode="auto">
        <a:xfrm>
          <a:off x="1057275" y="25269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118</xdr:row>
      <xdr:rowOff>0</xdr:rowOff>
    </xdr:from>
    <xdr:ext cx="0" cy="171450"/>
    <xdr:sp macro="" textlink="">
      <xdr:nvSpPr>
        <xdr:cNvPr id="1298" name="Text Box 11">
          <a:extLst>
            <a:ext uri="{FF2B5EF4-FFF2-40B4-BE49-F238E27FC236}">
              <a16:creationId xmlns:a16="http://schemas.microsoft.com/office/drawing/2014/main" id="{714C37D1-1F9C-486F-B899-6B3FC6FC69D3}"/>
            </a:ext>
          </a:extLst>
        </xdr:cNvPr>
        <xdr:cNvSpPr txBox="1">
          <a:spLocks noChangeArrowheads="1"/>
        </xdr:cNvSpPr>
      </xdr:nvSpPr>
      <xdr:spPr bwMode="auto">
        <a:xfrm>
          <a:off x="1057275" y="25269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171450"/>
    <xdr:sp macro="" textlink="">
      <xdr:nvSpPr>
        <xdr:cNvPr id="1299" name="Text Box 65">
          <a:extLst>
            <a:ext uri="{FF2B5EF4-FFF2-40B4-BE49-F238E27FC236}">
              <a16:creationId xmlns:a16="http://schemas.microsoft.com/office/drawing/2014/main" id="{57D5AB69-FF71-45F0-8CC4-1761FDC6197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171450"/>
    <xdr:sp macro="" textlink="">
      <xdr:nvSpPr>
        <xdr:cNvPr id="1300" name="Text Box 91">
          <a:extLst>
            <a:ext uri="{FF2B5EF4-FFF2-40B4-BE49-F238E27FC236}">
              <a16:creationId xmlns:a16="http://schemas.microsoft.com/office/drawing/2014/main" id="{A83968CE-48E6-4955-92AB-E1A049EA5F7C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171450"/>
    <xdr:sp macro="" textlink="">
      <xdr:nvSpPr>
        <xdr:cNvPr id="1301" name="Text Box 65">
          <a:extLst>
            <a:ext uri="{FF2B5EF4-FFF2-40B4-BE49-F238E27FC236}">
              <a16:creationId xmlns:a16="http://schemas.microsoft.com/office/drawing/2014/main" id="{B1BEB703-1224-40AC-8E48-001E9277810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171450"/>
    <xdr:sp macro="" textlink="">
      <xdr:nvSpPr>
        <xdr:cNvPr id="1302" name="Text Box 91">
          <a:extLst>
            <a:ext uri="{FF2B5EF4-FFF2-40B4-BE49-F238E27FC236}">
              <a16:creationId xmlns:a16="http://schemas.microsoft.com/office/drawing/2014/main" id="{FF883916-7EAF-4552-802F-D4553D52DF0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118</xdr:row>
      <xdr:rowOff>0</xdr:rowOff>
    </xdr:from>
    <xdr:ext cx="76200" cy="171450"/>
    <xdr:sp macro="" textlink="">
      <xdr:nvSpPr>
        <xdr:cNvPr id="1303" name="Text Box 46">
          <a:extLst>
            <a:ext uri="{FF2B5EF4-FFF2-40B4-BE49-F238E27FC236}">
              <a16:creationId xmlns:a16="http://schemas.microsoft.com/office/drawing/2014/main" id="{33D89D60-D663-4F39-A746-0977EFCB639B}"/>
            </a:ext>
          </a:extLst>
        </xdr:cNvPr>
        <xdr:cNvSpPr txBox="1">
          <a:spLocks noChangeArrowheads="1"/>
        </xdr:cNvSpPr>
      </xdr:nvSpPr>
      <xdr:spPr bwMode="auto">
        <a:xfrm>
          <a:off x="47053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118</xdr:row>
      <xdr:rowOff>0</xdr:rowOff>
    </xdr:from>
    <xdr:ext cx="76200" cy="171450"/>
    <xdr:sp macro="" textlink="">
      <xdr:nvSpPr>
        <xdr:cNvPr id="1304" name="Text Box 43">
          <a:extLst>
            <a:ext uri="{FF2B5EF4-FFF2-40B4-BE49-F238E27FC236}">
              <a16:creationId xmlns:a16="http://schemas.microsoft.com/office/drawing/2014/main" id="{2AEC82C6-F8A0-47B0-8104-BF606AA50454}"/>
            </a:ext>
          </a:extLst>
        </xdr:cNvPr>
        <xdr:cNvSpPr txBox="1">
          <a:spLocks noChangeArrowheads="1"/>
        </xdr:cNvSpPr>
      </xdr:nvSpPr>
      <xdr:spPr bwMode="auto">
        <a:xfrm>
          <a:off x="47053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305" name="Text Box 68">
          <a:extLst>
            <a:ext uri="{FF2B5EF4-FFF2-40B4-BE49-F238E27FC236}">
              <a16:creationId xmlns:a16="http://schemas.microsoft.com/office/drawing/2014/main" id="{4041470F-F268-40E7-8598-4BECA445647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306" name="Text Box 69">
          <a:extLst>
            <a:ext uri="{FF2B5EF4-FFF2-40B4-BE49-F238E27FC236}">
              <a16:creationId xmlns:a16="http://schemas.microsoft.com/office/drawing/2014/main" id="{B6DF9BA8-ED8F-4287-80FD-4952DF2E8DA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307" name="Text Box 70">
          <a:extLst>
            <a:ext uri="{FF2B5EF4-FFF2-40B4-BE49-F238E27FC236}">
              <a16:creationId xmlns:a16="http://schemas.microsoft.com/office/drawing/2014/main" id="{A48114C9-46DF-4BFB-A041-2B6EBB39A4DA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308" name="Text Box 71">
          <a:extLst>
            <a:ext uri="{FF2B5EF4-FFF2-40B4-BE49-F238E27FC236}">
              <a16:creationId xmlns:a16="http://schemas.microsoft.com/office/drawing/2014/main" id="{51EEF886-731E-4B08-8D3E-267083B83E4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309" name="Text Box 72">
          <a:extLst>
            <a:ext uri="{FF2B5EF4-FFF2-40B4-BE49-F238E27FC236}">
              <a16:creationId xmlns:a16="http://schemas.microsoft.com/office/drawing/2014/main" id="{C7886AAE-458D-421C-84FA-DDE71E8DE740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310" name="Text Box 73">
          <a:extLst>
            <a:ext uri="{FF2B5EF4-FFF2-40B4-BE49-F238E27FC236}">
              <a16:creationId xmlns:a16="http://schemas.microsoft.com/office/drawing/2014/main" id="{79809D49-BD04-421F-BEF9-475C16D564A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311" name="Text Box 46">
          <a:extLst>
            <a:ext uri="{FF2B5EF4-FFF2-40B4-BE49-F238E27FC236}">
              <a16:creationId xmlns:a16="http://schemas.microsoft.com/office/drawing/2014/main" id="{9204A106-DDD4-4AC1-92E8-AFFA8EB7F882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312" name="Text Box 43">
          <a:extLst>
            <a:ext uri="{FF2B5EF4-FFF2-40B4-BE49-F238E27FC236}">
              <a16:creationId xmlns:a16="http://schemas.microsoft.com/office/drawing/2014/main" id="{7E163835-79E7-41E7-B532-CDAE29FD49FE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313" name="Text Box 46">
          <a:extLst>
            <a:ext uri="{FF2B5EF4-FFF2-40B4-BE49-F238E27FC236}">
              <a16:creationId xmlns:a16="http://schemas.microsoft.com/office/drawing/2014/main" id="{BDC897B2-BB26-4FA4-97B0-B82DAC32CE12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314" name="Text Box 43">
          <a:extLst>
            <a:ext uri="{FF2B5EF4-FFF2-40B4-BE49-F238E27FC236}">
              <a16:creationId xmlns:a16="http://schemas.microsoft.com/office/drawing/2014/main" id="{112E7CC9-A301-45FE-B17C-D1ECB18F0821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315" name="Text Box 68">
          <a:extLst>
            <a:ext uri="{FF2B5EF4-FFF2-40B4-BE49-F238E27FC236}">
              <a16:creationId xmlns:a16="http://schemas.microsoft.com/office/drawing/2014/main" id="{3C617496-DB81-4F0D-8768-8053CE6106F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316" name="Text Box 69">
          <a:extLst>
            <a:ext uri="{FF2B5EF4-FFF2-40B4-BE49-F238E27FC236}">
              <a16:creationId xmlns:a16="http://schemas.microsoft.com/office/drawing/2014/main" id="{D4CBED02-FA66-47AD-9421-291C2D228613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317" name="Text Box 70">
          <a:extLst>
            <a:ext uri="{FF2B5EF4-FFF2-40B4-BE49-F238E27FC236}">
              <a16:creationId xmlns:a16="http://schemas.microsoft.com/office/drawing/2014/main" id="{151AC40D-EAAD-4D0C-ADD6-9F9E0E0BC387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318" name="Text Box 71">
          <a:extLst>
            <a:ext uri="{FF2B5EF4-FFF2-40B4-BE49-F238E27FC236}">
              <a16:creationId xmlns:a16="http://schemas.microsoft.com/office/drawing/2014/main" id="{15AE53EF-BE2E-4429-A0AD-8B7BB8D59597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319" name="Text Box 72">
          <a:extLst>
            <a:ext uri="{FF2B5EF4-FFF2-40B4-BE49-F238E27FC236}">
              <a16:creationId xmlns:a16="http://schemas.microsoft.com/office/drawing/2014/main" id="{0D6418F1-4A03-41D9-B9CB-9E289BC4781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320" name="Text Box 73">
          <a:extLst>
            <a:ext uri="{FF2B5EF4-FFF2-40B4-BE49-F238E27FC236}">
              <a16:creationId xmlns:a16="http://schemas.microsoft.com/office/drawing/2014/main" id="{B7A2CCD4-A5BD-4402-8609-0DF0E4C5C8B2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321" name="Text Box 46">
          <a:extLst>
            <a:ext uri="{FF2B5EF4-FFF2-40B4-BE49-F238E27FC236}">
              <a16:creationId xmlns:a16="http://schemas.microsoft.com/office/drawing/2014/main" id="{6E92CAAF-3648-4E0F-ACBD-DEB4A71FC705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322" name="Text Box 43">
          <a:extLst>
            <a:ext uri="{FF2B5EF4-FFF2-40B4-BE49-F238E27FC236}">
              <a16:creationId xmlns:a16="http://schemas.microsoft.com/office/drawing/2014/main" id="{DF7DD3F2-0732-4B2F-BAE0-2294FD728E88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323" name="Text Box 46">
          <a:extLst>
            <a:ext uri="{FF2B5EF4-FFF2-40B4-BE49-F238E27FC236}">
              <a16:creationId xmlns:a16="http://schemas.microsoft.com/office/drawing/2014/main" id="{1C1BD4B2-B1AD-4F29-B4ED-EBC52774813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324" name="Text Box 43">
          <a:extLst>
            <a:ext uri="{FF2B5EF4-FFF2-40B4-BE49-F238E27FC236}">
              <a16:creationId xmlns:a16="http://schemas.microsoft.com/office/drawing/2014/main" id="{F1967959-20DB-48EC-981D-E0965940F5A0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1325" name="Text Box 68">
          <a:extLst>
            <a:ext uri="{FF2B5EF4-FFF2-40B4-BE49-F238E27FC236}">
              <a16:creationId xmlns:a16="http://schemas.microsoft.com/office/drawing/2014/main" id="{02877ADE-8C0D-4833-9DAC-D95B17EE5552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1326" name="Text Box 69">
          <a:extLst>
            <a:ext uri="{FF2B5EF4-FFF2-40B4-BE49-F238E27FC236}">
              <a16:creationId xmlns:a16="http://schemas.microsoft.com/office/drawing/2014/main" id="{E8DE1B52-76A5-4358-BD3B-5FC50A32B75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1327" name="Text Box 70">
          <a:extLst>
            <a:ext uri="{FF2B5EF4-FFF2-40B4-BE49-F238E27FC236}">
              <a16:creationId xmlns:a16="http://schemas.microsoft.com/office/drawing/2014/main" id="{344B37B2-64BC-42BD-B57D-DFD2DE2DAA9B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1328" name="Text Box 71">
          <a:extLst>
            <a:ext uri="{FF2B5EF4-FFF2-40B4-BE49-F238E27FC236}">
              <a16:creationId xmlns:a16="http://schemas.microsoft.com/office/drawing/2014/main" id="{6AA42DBF-B580-4FFC-AF20-D3F4DC6189B0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1329" name="Text Box 72">
          <a:extLst>
            <a:ext uri="{FF2B5EF4-FFF2-40B4-BE49-F238E27FC236}">
              <a16:creationId xmlns:a16="http://schemas.microsoft.com/office/drawing/2014/main" id="{F15F1BC0-AB8B-41A2-9235-702AE2B04C8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1330" name="Text Box 73">
          <a:extLst>
            <a:ext uri="{FF2B5EF4-FFF2-40B4-BE49-F238E27FC236}">
              <a16:creationId xmlns:a16="http://schemas.microsoft.com/office/drawing/2014/main" id="{64569530-4443-4D34-9D5E-616619F61A63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331" name="Text Box 46">
          <a:extLst>
            <a:ext uri="{FF2B5EF4-FFF2-40B4-BE49-F238E27FC236}">
              <a16:creationId xmlns:a16="http://schemas.microsoft.com/office/drawing/2014/main" id="{F01873A9-640A-44DD-A53B-7711483AB7EE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332" name="Text Box 43">
          <a:extLst>
            <a:ext uri="{FF2B5EF4-FFF2-40B4-BE49-F238E27FC236}">
              <a16:creationId xmlns:a16="http://schemas.microsoft.com/office/drawing/2014/main" id="{1469BBDD-68D7-4775-996F-83E74B7DC9D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333" name="Text Box 46">
          <a:extLst>
            <a:ext uri="{FF2B5EF4-FFF2-40B4-BE49-F238E27FC236}">
              <a16:creationId xmlns:a16="http://schemas.microsoft.com/office/drawing/2014/main" id="{600DB4A1-F7E5-44A0-A2B7-910EA81B84E1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334" name="Text Box 43">
          <a:extLst>
            <a:ext uri="{FF2B5EF4-FFF2-40B4-BE49-F238E27FC236}">
              <a16:creationId xmlns:a16="http://schemas.microsoft.com/office/drawing/2014/main" id="{709DF878-1B6D-4AB6-8CA2-1CE0E69C891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118</xdr:row>
      <xdr:rowOff>0</xdr:rowOff>
    </xdr:from>
    <xdr:ext cx="0" cy="171450"/>
    <xdr:sp macro="" textlink="">
      <xdr:nvSpPr>
        <xdr:cNvPr id="1335" name="Text Box 10">
          <a:extLst>
            <a:ext uri="{FF2B5EF4-FFF2-40B4-BE49-F238E27FC236}">
              <a16:creationId xmlns:a16="http://schemas.microsoft.com/office/drawing/2014/main" id="{84A4A1AA-1BF2-48EC-90F3-5B8CEDC53633}"/>
            </a:ext>
          </a:extLst>
        </xdr:cNvPr>
        <xdr:cNvSpPr txBox="1">
          <a:spLocks noChangeArrowheads="1"/>
        </xdr:cNvSpPr>
      </xdr:nvSpPr>
      <xdr:spPr bwMode="auto">
        <a:xfrm>
          <a:off x="1057275" y="25269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66675</xdr:colOff>
      <xdr:row>111</xdr:row>
      <xdr:rowOff>152400</xdr:rowOff>
    </xdr:from>
    <xdr:ext cx="0" cy="171450"/>
    <xdr:sp macro="" textlink="">
      <xdr:nvSpPr>
        <xdr:cNvPr id="1336" name="Text Box 11">
          <a:extLst>
            <a:ext uri="{FF2B5EF4-FFF2-40B4-BE49-F238E27FC236}">
              <a16:creationId xmlns:a16="http://schemas.microsoft.com/office/drawing/2014/main" id="{1FD6863B-380D-40D0-8048-BB8CEC54D690}"/>
            </a:ext>
          </a:extLst>
        </xdr:cNvPr>
        <xdr:cNvSpPr txBox="1">
          <a:spLocks noChangeArrowheads="1"/>
        </xdr:cNvSpPr>
      </xdr:nvSpPr>
      <xdr:spPr bwMode="auto">
        <a:xfrm>
          <a:off x="16468725" y="28127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171450"/>
    <xdr:sp macro="" textlink="">
      <xdr:nvSpPr>
        <xdr:cNvPr id="1337" name="Text Box 65">
          <a:extLst>
            <a:ext uri="{FF2B5EF4-FFF2-40B4-BE49-F238E27FC236}">
              <a16:creationId xmlns:a16="http://schemas.microsoft.com/office/drawing/2014/main" id="{A95240F3-9EE2-4F83-8F4A-98AC827C73C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171450"/>
    <xdr:sp macro="" textlink="">
      <xdr:nvSpPr>
        <xdr:cNvPr id="1338" name="Text Box 91">
          <a:extLst>
            <a:ext uri="{FF2B5EF4-FFF2-40B4-BE49-F238E27FC236}">
              <a16:creationId xmlns:a16="http://schemas.microsoft.com/office/drawing/2014/main" id="{428B7912-3DA7-4D1F-AFC7-8135929BFE3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171450"/>
    <xdr:sp macro="" textlink="">
      <xdr:nvSpPr>
        <xdr:cNvPr id="1339" name="Text Box 65">
          <a:extLst>
            <a:ext uri="{FF2B5EF4-FFF2-40B4-BE49-F238E27FC236}">
              <a16:creationId xmlns:a16="http://schemas.microsoft.com/office/drawing/2014/main" id="{0FBFD732-5FC6-4303-B4BE-B59BBBE5284E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190500</xdr:colOff>
      <xdr:row>115</xdr:row>
      <xdr:rowOff>171450</xdr:rowOff>
    </xdr:from>
    <xdr:ext cx="76200" cy="171450"/>
    <xdr:sp macro="" textlink="">
      <xdr:nvSpPr>
        <xdr:cNvPr id="1340" name="Text Box 91">
          <a:extLst>
            <a:ext uri="{FF2B5EF4-FFF2-40B4-BE49-F238E27FC236}">
              <a16:creationId xmlns:a16="http://schemas.microsoft.com/office/drawing/2014/main" id="{3495EF4E-C47E-4AF5-8BC3-8FFD47DE4C72}"/>
            </a:ext>
          </a:extLst>
        </xdr:cNvPr>
        <xdr:cNvSpPr txBox="1">
          <a:spLocks noChangeArrowheads="1"/>
        </xdr:cNvSpPr>
      </xdr:nvSpPr>
      <xdr:spPr bwMode="auto">
        <a:xfrm>
          <a:off x="16592550" y="426624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118</xdr:row>
      <xdr:rowOff>0</xdr:rowOff>
    </xdr:from>
    <xdr:ext cx="76200" cy="171450"/>
    <xdr:sp macro="" textlink="">
      <xdr:nvSpPr>
        <xdr:cNvPr id="1341" name="Text Box 46">
          <a:extLst>
            <a:ext uri="{FF2B5EF4-FFF2-40B4-BE49-F238E27FC236}">
              <a16:creationId xmlns:a16="http://schemas.microsoft.com/office/drawing/2014/main" id="{394B8FEC-C8EB-464E-A2B0-6ABDBD397040}"/>
            </a:ext>
          </a:extLst>
        </xdr:cNvPr>
        <xdr:cNvSpPr txBox="1">
          <a:spLocks noChangeArrowheads="1"/>
        </xdr:cNvSpPr>
      </xdr:nvSpPr>
      <xdr:spPr bwMode="auto">
        <a:xfrm>
          <a:off x="47053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118</xdr:row>
      <xdr:rowOff>0</xdr:rowOff>
    </xdr:from>
    <xdr:ext cx="76200" cy="171450"/>
    <xdr:sp macro="" textlink="">
      <xdr:nvSpPr>
        <xdr:cNvPr id="1342" name="Text Box 43">
          <a:extLst>
            <a:ext uri="{FF2B5EF4-FFF2-40B4-BE49-F238E27FC236}">
              <a16:creationId xmlns:a16="http://schemas.microsoft.com/office/drawing/2014/main" id="{24E48957-AA34-413F-B210-9D025BBFED06}"/>
            </a:ext>
          </a:extLst>
        </xdr:cNvPr>
        <xdr:cNvSpPr txBox="1">
          <a:spLocks noChangeArrowheads="1"/>
        </xdr:cNvSpPr>
      </xdr:nvSpPr>
      <xdr:spPr bwMode="auto">
        <a:xfrm>
          <a:off x="4705350" y="25269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343" name="Text Box 68">
          <a:extLst>
            <a:ext uri="{FF2B5EF4-FFF2-40B4-BE49-F238E27FC236}">
              <a16:creationId xmlns:a16="http://schemas.microsoft.com/office/drawing/2014/main" id="{A75028AE-9B6C-40F9-BE88-20AAAC063B9A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344" name="Text Box 69">
          <a:extLst>
            <a:ext uri="{FF2B5EF4-FFF2-40B4-BE49-F238E27FC236}">
              <a16:creationId xmlns:a16="http://schemas.microsoft.com/office/drawing/2014/main" id="{791ABF96-BAF4-4AFD-A36A-1FDD47B9C30C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345" name="Text Box 70">
          <a:extLst>
            <a:ext uri="{FF2B5EF4-FFF2-40B4-BE49-F238E27FC236}">
              <a16:creationId xmlns:a16="http://schemas.microsoft.com/office/drawing/2014/main" id="{64B5981C-9361-45CF-AC58-914C8E6B8011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346" name="Text Box 71">
          <a:extLst>
            <a:ext uri="{FF2B5EF4-FFF2-40B4-BE49-F238E27FC236}">
              <a16:creationId xmlns:a16="http://schemas.microsoft.com/office/drawing/2014/main" id="{11D4DA74-EB98-419C-AC1F-F5C2B4E5ADC6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347" name="Text Box 72">
          <a:extLst>
            <a:ext uri="{FF2B5EF4-FFF2-40B4-BE49-F238E27FC236}">
              <a16:creationId xmlns:a16="http://schemas.microsoft.com/office/drawing/2014/main" id="{0F584C62-45D6-41D9-BB89-A607845924DA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348" name="Text Box 73">
          <a:extLst>
            <a:ext uri="{FF2B5EF4-FFF2-40B4-BE49-F238E27FC236}">
              <a16:creationId xmlns:a16="http://schemas.microsoft.com/office/drawing/2014/main" id="{1BAC30C0-2E28-4B0C-979B-389345CACCA0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349" name="Text Box 46">
          <a:extLst>
            <a:ext uri="{FF2B5EF4-FFF2-40B4-BE49-F238E27FC236}">
              <a16:creationId xmlns:a16="http://schemas.microsoft.com/office/drawing/2014/main" id="{1B8179CA-89CF-4367-A5DE-17E06FC4BEFF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350" name="Text Box 43">
          <a:extLst>
            <a:ext uri="{FF2B5EF4-FFF2-40B4-BE49-F238E27FC236}">
              <a16:creationId xmlns:a16="http://schemas.microsoft.com/office/drawing/2014/main" id="{75449A17-BCE4-47DE-8B0E-4F8328CA9AD8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351" name="Text Box 46">
          <a:extLst>
            <a:ext uri="{FF2B5EF4-FFF2-40B4-BE49-F238E27FC236}">
              <a16:creationId xmlns:a16="http://schemas.microsoft.com/office/drawing/2014/main" id="{16A928C4-0C8D-477D-8333-C275CFC3A99D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352" name="Text Box 43">
          <a:extLst>
            <a:ext uri="{FF2B5EF4-FFF2-40B4-BE49-F238E27FC236}">
              <a16:creationId xmlns:a16="http://schemas.microsoft.com/office/drawing/2014/main" id="{4A3E79CD-EFD7-4DEC-B35B-5D1D336BD7B4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353" name="Text Box 68">
          <a:extLst>
            <a:ext uri="{FF2B5EF4-FFF2-40B4-BE49-F238E27FC236}">
              <a16:creationId xmlns:a16="http://schemas.microsoft.com/office/drawing/2014/main" id="{7B488694-1B66-49AB-B413-49712515933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354" name="Text Box 69">
          <a:extLst>
            <a:ext uri="{FF2B5EF4-FFF2-40B4-BE49-F238E27FC236}">
              <a16:creationId xmlns:a16="http://schemas.microsoft.com/office/drawing/2014/main" id="{0622D5E4-3066-43A4-ABD5-DF4E2F66A5F2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355" name="Text Box 70">
          <a:extLst>
            <a:ext uri="{FF2B5EF4-FFF2-40B4-BE49-F238E27FC236}">
              <a16:creationId xmlns:a16="http://schemas.microsoft.com/office/drawing/2014/main" id="{7FC11905-E0D0-495D-840B-38B4516248DF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356" name="Text Box 71">
          <a:extLst>
            <a:ext uri="{FF2B5EF4-FFF2-40B4-BE49-F238E27FC236}">
              <a16:creationId xmlns:a16="http://schemas.microsoft.com/office/drawing/2014/main" id="{764765DA-BD6A-4EA4-92F4-1A34217FA17A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357" name="Text Box 72">
          <a:extLst>
            <a:ext uri="{FF2B5EF4-FFF2-40B4-BE49-F238E27FC236}">
              <a16:creationId xmlns:a16="http://schemas.microsoft.com/office/drawing/2014/main" id="{749DB537-C9D8-415A-9CBB-BAB275214509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358" name="Text Box 73">
          <a:extLst>
            <a:ext uri="{FF2B5EF4-FFF2-40B4-BE49-F238E27FC236}">
              <a16:creationId xmlns:a16="http://schemas.microsoft.com/office/drawing/2014/main" id="{C7EB5950-8D01-4CBB-A395-E732E276361F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359" name="Text Box 46">
          <a:extLst>
            <a:ext uri="{FF2B5EF4-FFF2-40B4-BE49-F238E27FC236}">
              <a16:creationId xmlns:a16="http://schemas.microsoft.com/office/drawing/2014/main" id="{CCABBEAD-D820-4672-BB55-D7BDEE0DA6C8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360" name="Text Box 43">
          <a:extLst>
            <a:ext uri="{FF2B5EF4-FFF2-40B4-BE49-F238E27FC236}">
              <a16:creationId xmlns:a16="http://schemas.microsoft.com/office/drawing/2014/main" id="{60F83E97-DC82-49F5-97CB-31B190C78B8E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361" name="Text Box 46">
          <a:extLst>
            <a:ext uri="{FF2B5EF4-FFF2-40B4-BE49-F238E27FC236}">
              <a16:creationId xmlns:a16="http://schemas.microsoft.com/office/drawing/2014/main" id="{18C6C209-DFBF-4ED5-AB17-0C5D7E0148BA}"/>
            </a:ext>
          </a:extLst>
        </xdr:cNvPr>
        <xdr:cNvSpPr txBox="1">
          <a:spLocks noChangeArrowheads="1"/>
        </xdr:cNvSpPr>
      </xdr:nvSpPr>
      <xdr:spPr bwMode="auto">
        <a:xfrm>
          <a:off x="4095750" y="25269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3562350</xdr:colOff>
      <xdr:row>117</xdr:row>
      <xdr:rowOff>142875</xdr:rowOff>
    </xdr:from>
    <xdr:ext cx="76200" cy="28575"/>
    <xdr:sp macro="" textlink="">
      <xdr:nvSpPr>
        <xdr:cNvPr id="1362" name="Text Box 43">
          <a:extLst>
            <a:ext uri="{FF2B5EF4-FFF2-40B4-BE49-F238E27FC236}">
              <a16:creationId xmlns:a16="http://schemas.microsoft.com/office/drawing/2014/main" id="{6742741E-1AD5-43A4-A589-10765AE1BF6B}"/>
            </a:ext>
          </a:extLst>
        </xdr:cNvPr>
        <xdr:cNvSpPr txBox="1">
          <a:spLocks noChangeArrowheads="1"/>
        </xdr:cNvSpPr>
      </xdr:nvSpPr>
      <xdr:spPr bwMode="auto">
        <a:xfrm>
          <a:off x="3829050" y="430149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3562350</xdr:colOff>
      <xdr:row>113</xdr:row>
      <xdr:rowOff>142875</xdr:rowOff>
    </xdr:from>
    <xdr:ext cx="76200" cy="28575"/>
    <xdr:sp macro="" textlink="">
      <xdr:nvSpPr>
        <xdr:cNvPr id="1363" name="Text Box 43">
          <a:extLst>
            <a:ext uri="{FF2B5EF4-FFF2-40B4-BE49-F238E27FC236}">
              <a16:creationId xmlns:a16="http://schemas.microsoft.com/office/drawing/2014/main" id="{1D5A52BD-0878-4C99-8777-A75B467C3708}"/>
            </a:ext>
          </a:extLst>
        </xdr:cNvPr>
        <xdr:cNvSpPr txBox="1">
          <a:spLocks noChangeArrowheads="1"/>
        </xdr:cNvSpPr>
      </xdr:nvSpPr>
      <xdr:spPr bwMode="auto">
        <a:xfrm>
          <a:off x="3829050" y="24403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1364" name="Text Box 68">
          <a:extLst>
            <a:ext uri="{FF2B5EF4-FFF2-40B4-BE49-F238E27FC236}">
              <a16:creationId xmlns:a16="http://schemas.microsoft.com/office/drawing/2014/main" id="{BA220C4D-9EA5-4ABF-A58F-EB4E51E99886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1365" name="Text Box 69">
          <a:extLst>
            <a:ext uri="{FF2B5EF4-FFF2-40B4-BE49-F238E27FC236}">
              <a16:creationId xmlns:a16="http://schemas.microsoft.com/office/drawing/2014/main" id="{F8B5EEB0-85F7-49A7-9E14-CA287E7DA087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1366" name="Text Box 70">
          <a:extLst>
            <a:ext uri="{FF2B5EF4-FFF2-40B4-BE49-F238E27FC236}">
              <a16:creationId xmlns:a16="http://schemas.microsoft.com/office/drawing/2014/main" id="{2004A6F6-5144-4AB8-A6E4-167E96DAD24E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1367" name="Text Box 71">
          <a:extLst>
            <a:ext uri="{FF2B5EF4-FFF2-40B4-BE49-F238E27FC236}">
              <a16:creationId xmlns:a16="http://schemas.microsoft.com/office/drawing/2014/main" id="{186D6636-DDC8-47DA-A579-74C1F0245CF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1368" name="Text Box 72">
          <a:extLst>
            <a:ext uri="{FF2B5EF4-FFF2-40B4-BE49-F238E27FC236}">
              <a16:creationId xmlns:a16="http://schemas.microsoft.com/office/drawing/2014/main" id="{32511224-8194-4DDF-A4C7-5A6066838507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1369" name="Text Box 73">
          <a:extLst>
            <a:ext uri="{FF2B5EF4-FFF2-40B4-BE49-F238E27FC236}">
              <a16:creationId xmlns:a16="http://schemas.microsoft.com/office/drawing/2014/main" id="{0AEEDA88-AA49-439F-BC8F-6C3D80172877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370" name="Text Box 46">
          <a:extLst>
            <a:ext uri="{FF2B5EF4-FFF2-40B4-BE49-F238E27FC236}">
              <a16:creationId xmlns:a16="http://schemas.microsoft.com/office/drawing/2014/main" id="{CB73876A-3690-4FFC-B87D-EFEB85A60649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371" name="Text Box 43">
          <a:extLst>
            <a:ext uri="{FF2B5EF4-FFF2-40B4-BE49-F238E27FC236}">
              <a16:creationId xmlns:a16="http://schemas.microsoft.com/office/drawing/2014/main" id="{BBA66FA8-8064-4939-8223-EC48B78760EB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372" name="Text Box 46">
          <a:extLst>
            <a:ext uri="{FF2B5EF4-FFF2-40B4-BE49-F238E27FC236}">
              <a16:creationId xmlns:a16="http://schemas.microsoft.com/office/drawing/2014/main" id="{47B4EEA3-D212-48B2-A82C-8B37C082D6A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373" name="Text Box 43">
          <a:extLst>
            <a:ext uri="{FF2B5EF4-FFF2-40B4-BE49-F238E27FC236}">
              <a16:creationId xmlns:a16="http://schemas.microsoft.com/office/drawing/2014/main" id="{1E557192-4F9A-4703-B073-2304CAAC3A6E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118</xdr:row>
      <xdr:rowOff>0</xdr:rowOff>
    </xdr:from>
    <xdr:ext cx="0" cy="171450"/>
    <xdr:sp macro="" textlink="">
      <xdr:nvSpPr>
        <xdr:cNvPr id="1374" name="Text Box 10">
          <a:extLst>
            <a:ext uri="{FF2B5EF4-FFF2-40B4-BE49-F238E27FC236}">
              <a16:creationId xmlns:a16="http://schemas.microsoft.com/office/drawing/2014/main" id="{0D8ECD38-7C01-423F-96E1-4E1BC0AB19A6}"/>
            </a:ext>
          </a:extLst>
        </xdr:cNvPr>
        <xdr:cNvSpPr txBox="1">
          <a:spLocks noChangeArrowheads="1"/>
        </xdr:cNvSpPr>
      </xdr:nvSpPr>
      <xdr:spPr bwMode="auto">
        <a:xfrm>
          <a:off x="1057275" y="3074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118</xdr:row>
      <xdr:rowOff>0</xdr:rowOff>
    </xdr:from>
    <xdr:ext cx="0" cy="171450"/>
    <xdr:sp macro="" textlink="">
      <xdr:nvSpPr>
        <xdr:cNvPr id="1375" name="Text Box 11">
          <a:extLst>
            <a:ext uri="{FF2B5EF4-FFF2-40B4-BE49-F238E27FC236}">
              <a16:creationId xmlns:a16="http://schemas.microsoft.com/office/drawing/2014/main" id="{2A8A5054-E8F4-49F4-881D-2A2F9082BFC9}"/>
            </a:ext>
          </a:extLst>
        </xdr:cNvPr>
        <xdr:cNvSpPr txBox="1">
          <a:spLocks noChangeArrowheads="1"/>
        </xdr:cNvSpPr>
      </xdr:nvSpPr>
      <xdr:spPr bwMode="auto">
        <a:xfrm>
          <a:off x="1057275" y="3074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171450"/>
    <xdr:sp macro="" textlink="">
      <xdr:nvSpPr>
        <xdr:cNvPr id="1376" name="Text Box 65">
          <a:extLst>
            <a:ext uri="{FF2B5EF4-FFF2-40B4-BE49-F238E27FC236}">
              <a16:creationId xmlns:a16="http://schemas.microsoft.com/office/drawing/2014/main" id="{666F4468-5291-4F1A-98D9-26FBE2A332A4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171450"/>
    <xdr:sp macro="" textlink="">
      <xdr:nvSpPr>
        <xdr:cNvPr id="1377" name="Text Box 91">
          <a:extLst>
            <a:ext uri="{FF2B5EF4-FFF2-40B4-BE49-F238E27FC236}">
              <a16:creationId xmlns:a16="http://schemas.microsoft.com/office/drawing/2014/main" id="{0EBAB493-9C40-49DA-9220-9D87834B9E9D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171450"/>
    <xdr:sp macro="" textlink="">
      <xdr:nvSpPr>
        <xdr:cNvPr id="1378" name="Text Box 65">
          <a:extLst>
            <a:ext uri="{FF2B5EF4-FFF2-40B4-BE49-F238E27FC236}">
              <a16:creationId xmlns:a16="http://schemas.microsoft.com/office/drawing/2014/main" id="{44DBA4AF-8189-4BE3-AF62-98E1F2C43BC4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171450"/>
    <xdr:sp macro="" textlink="">
      <xdr:nvSpPr>
        <xdr:cNvPr id="1379" name="Text Box 91">
          <a:extLst>
            <a:ext uri="{FF2B5EF4-FFF2-40B4-BE49-F238E27FC236}">
              <a16:creationId xmlns:a16="http://schemas.microsoft.com/office/drawing/2014/main" id="{F16BF533-0992-4D7F-B0B5-7A515ECADC82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118</xdr:row>
      <xdr:rowOff>0</xdr:rowOff>
    </xdr:from>
    <xdr:ext cx="76200" cy="171450"/>
    <xdr:sp macro="" textlink="">
      <xdr:nvSpPr>
        <xdr:cNvPr id="1380" name="Text Box 46">
          <a:extLst>
            <a:ext uri="{FF2B5EF4-FFF2-40B4-BE49-F238E27FC236}">
              <a16:creationId xmlns:a16="http://schemas.microsoft.com/office/drawing/2014/main" id="{70176D8C-C0E9-4DFA-9083-DBC9B48D2C6B}"/>
            </a:ext>
          </a:extLst>
        </xdr:cNvPr>
        <xdr:cNvSpPr txBox="1">
          <a:spLocks noChangeArrowheads="1"/>
        </xdr:cNvSpPr>
      </xdr:nvSpPr>
      <xdr:spPr bwMode="auto">
        <a:xfrm>
          <a:off x="47053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118</xdr:row>
      <xdr:rowOff>0</xdr:rowOff>
    </xdr:from>
    <xdr:ext cx="76200" cy="171450"/>
    <xdr:sp macro="" textlink="">
      <xdr:nvSpPr>
        <xdr:cNvPr id="1381" name="Text Box 43">
          <a:extLst>
            <a:ext uri="{FF2B5EF4-FFF2-40B4-BE49-F238E27FC236}">
              <a16:creationId xmlns:a16="http://schemas.microsoft.com/office/drawing/2014/main" id="{7CF57D5B-3EDC-41EA-81A7-6B91AA624727}"/>
            </a:ext>
          </a:extLst>
        </xdr:cNvPr>
        <xdr:cNvSpPr txBox="1">
          <a:spLocks noChangeArrowheads="1"/>
        </xdr:cNvSpPr>
      </xdr:nvSpPr>
      <xdr:spPr bwMode="auto">
        <a:xfrm>
          <a:off x="47053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382" name="Text Box 68">
          <a:extLst>
            <a:ext uri="{FF2B5EF4-FFF2-40B4-BE49-F238E27FC236}">
              <a16:creationId xmlns:a16="http://schemas.microsoft.com/office/drawing/2014/main" id="{AE19A24A-4364-478E-A85C-6519217B158B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383" name="Text Box 69">
          <a:extLst>
            <a:ext uri="{FF2B5EF4-FFF2-40B4-BE49-F238E27FC236}">
              <a16:creationId xmlns:a16="http://schemas.microsoft.com/office/drawing/2014/main" id="{A6A461B0-434B-434A-8EFB-3C3C65B34A53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384" name="Text Box 70">
          <a:extLst>
            <a:ext uri="{FF2B5EF4-FFF2-40B4-BE49-F238E27FC236}">
              <a16:creationId xmlns:a16="http://schemas.microsoft.com/office/drawing/2014/main" id="{4CAF41FB-5A18-4AEC-952A-79814CCA4CDF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385" name="Text Box 71">
          <a:extLst>
            <a:ext uri="{FF2B5EF4-FFF2-40B4-BE49-F238E27FC236}">
              <a16:creationId xmlns:a16="http://schemas.microsoft.com/office/drawing/2014/main" id="{913E34C7-FE1C-4CDD-B02F-8BD9BB2C0CF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386" name="Text Box 72">
          <a:extLst>
            <a:ext uri="{FF2B5EF4-FFF2-40B4-BE49-F238E27FC236}">
              <a16:creationId xmlns:a16="http://schemas.microsoft.com/office/drawing/2014/main" id="{18190E47-8DEF-4B69-8DF7-750E0CAEEC62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387" name="Text Box 73">
          <a:extLst>
            <a:ext uri="{FF2B5EF4-FFF2-40B4-BE49-F238E27FC236}">
              <a16:creationId xmlns:a16="http://schemas.microsoft.com/office/drawing/2014/main" id="{1B3D9371-6829-43AA-B212-F7CA9F5A36FD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388" name="Text Box 46">
          <a:extLst>
            <a:ext uri="{FF2B5EF4-FFF2-40B4-BE49-F238E27FC236}">
              <a16:creationId xmlns:a16="http://schemas.microsoft.com/office/drawing/2014/main" id="{652E8093-9650-4F45-92DD-C31C67D41D2E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389" name="Text Box 43">
          <a:extLst>
            <a:ext uri="{FF2B5EF4-FFF2-40B4-BE49-F238E27FC236}">
              <a16:creationId xmlns:a16="http://schemas.microsoft.com/office/drawing/2014/main" id="{98BEC9E8-D40D-4F4E-8DCC-97B130DA460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390" name="Text Box 46">
          <a:extLst>
            <a:ext uri="{FF2B5EF4-FFF2-40B4-BE49-F238E27FC236}">
              <a16:creationId xmlns:a16="http://schemas.microsoft.com/office/drawing/2014/main" id="{67A34A8D-97A1-4E6B-9E66-CFBCBB42DEFB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391" name="Text Box 43">
          <a:extLst>
            <a:ext uri="{FF2B5EF4-FFF2-40B4-BE49-F238E27FC236}">
              <a16:creationId xmlns:a16="http://schemas.microsoft.com/office/drawing/2014/main" id="{6F4968AC-7F0D-4286-9A11-9C17BECA4EE4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392" name="Text Box 68">
          <a:extLst>
            <a:ext uri="{FF2B5EF4-FFF2-40B4-BE49-F238E27FC236}">
              <a16:creationId xmlns:a16="http://schemas.microsoft.com/office/drawing/2014/main" id="{FF75BB8A-4E0E-43F8-8A3E-7634B613B02D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393" name="Text Box 69">
          <a:extLst>
            <a:ext uri="{FF2B5EF4-FFF2-40B4-BE49-F238E27FC236}">
              <a16:creationId xmlns:a16="http://schemas.microsoft.com/office/drawing/2014/main" id="{7539D191-81A7-41D5-9D94-8AE41354057D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394" name="Text Box 70">
          <a:extLst>
            <a:ext uri="{FF2B5EF4-FFF2-40B4-BE49-F238E27FC236}">
              <a16:creationId xmlns:a16="http://schemas.microsoft.com/office/drawing/2014/main" id="{25F5A3ED-66D2-4951-AB67-651DEA9298D4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395" name="Text Box 71">
          <a:extLst>
            <a:ext uri="{FF2B5EF4-FFF2-40B4-BE49-F238E27FC236}">
              <a16:creationId xmlns:a16="http://schemas.microsoft.com/office/drawing/2014/main" id="{AD56ABF8-BC97-48FC-886B-F6AB210BBDC5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396" name="Text Box 72">
          <a:extLst>
            <a:ext uri="{FF2B5EF4-FFF2-40B4-BE49-F238E27FC236}">
              <a16:creationId xmlns:a16="http://schemas.microsoft.com/office/drawing/2014/main" id="{4F789BA8-F945-4A1A-89A3-F37C7C2C7884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397" name="Text Box 73">
          <a:extLst>
            <a:ext uri="{FF2B5EF4-FFF2-40B4-BE49-F238E27FC236}">
              <a16:creationId xmlns:a16="http://schemas.microsoft.com/office/drawing/2014/main" id="{11E6CBCA-70A4-4EE7-880B-7A87F47CA6E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398" name="Text Box 46">
          <a:extLst>
            <a:ext uri="{FF2B5EF4-FFF2-40B4-BE49-F238E27FC236}">
              <a16:creationId xmlns:a16="http://schemas.microsoft.com/office/drawing/2014/main" id="{89FAB1EE-D0C5-4CC1-BC0D-06A318BAF733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399" name="Text Box 43">
          <a:extLst>
            <a:ext uri="{FF2B5EF4-FFF2-40B4-BE49-F238E27FC236}">
              <a16:creationId xmlns:a16="http://schemas.microsoft.com/office/drawing/2014/main" id="{AB6947D1-D2B4-487E-B47E-D753F3B6C374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400" name="Text Box 46">
          <a:extLst>
            <a:ext uri="{FF2B5EF4-FFF2-40B4-BE49-F238E27FC236}">
              <a16:creationId xmlns:a16="http://schemas.microsoft.com/office/drawing/2014/main" id="{45C25B45-F319-4A8C-B8F7-275973114E65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401" name="Text Box 43">
          <a:extLst>
            <a:ext uri="{FF2B5EF4-FFF2-40B4-BE49-F238E27FC236}">
              <a16:creationId xmlns:a16="http://schemas.microsoft.com/office/drawing/2014/main" id="{309A33A6-7DB4-48BC-8259-9783E1EB4DDB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1402" name="Text Box 68">
          <a:extLst>
            <a:ext uri="{FF2B5EF4-FFF2-40B4-BE49-F238E27FC236}">
              <a16:creationId xmlns:a16="http://schemas.microsoft.com/office/drawing/2014/main" id="{4CCFC75E-1036-4F79-BA99-1ADB652BA743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1403" name="Text Box 69">
          <a:extLst>
            <a:ext uri="{FF2B5EF4-FFF2-40B4-BE49-F238E27FC236}">
              <a16:creationId xmlns:a16="http://schemas.microsoft.com/office/drawing/2014/main" id="{7109B8EC-F5A2-4D89-8532-3F201267CF1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1404" name="Text Box 70">
          <a:extLst>
            <a:ext uri="{FF2B5EF4-FFF2-40B4-BE49-F238E27FC236}">
              <a16:creationId xmlns:a16="http://schemas.microsoft.com/office/drawing/2014/main" id="{7E7324FD-4DA4-4288-846D-93D946F2D808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1405" name="Text Box 71">
          <a:extLst>
            <a:ext uri="{FF2B5EF4-FFF2-40B4-BE49-F238E27FC236}">
              <a16:creationId xmlns:a16="http://schemas.microsoft.com/office/drawing/2014/main" id="{EA764F6F-85AE-42DC-9070-57BE016AC10E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1406" name="Text Box 72">
          <a:extLst>
            <a:ext uri="{FF2B5EF4-FFF2-40B4-BE49-F238E27FC236}">
              <a16:creationId xmlns:a16="http://schemas.microsoft.com/office/drawing/2014/main" id="{F4B940B5-8ACA-4BC8-8FD6-05A49B623637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1407" name="Text Box 73">
          <a:extLst>
            <a:ext uri="{FF2B5EF4-FFF2-40B4-BE49-F238E27FC236}">
              <a16:creationId xmlns:a16="http://schemas.microsoft.com/office/drawing/2014/main" id="{3B311D6E-A6E9-4DF2-8924-D6E661683A3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408" name="Text Box 46">
          <a:extLst>
            <a:ext uri="{FF2B5EF4-FFF2-40B4-BE49-F238E27FC236}">
              <a16:creationId xmlns:a16="http://schemas.microsoft.com/office/drawing/2014/main" id="{AE43F021-3BD0-425E-8836-333F0A3EA0BD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409" name="Text Box 43">
          <a:extLst>
            <a:ext uri="{FF2B5EF4-FFF2-40B4-BE49-F238E27FC236}">
              <a16:creationId xmlns:a16="http://schemas.microsoft.com/office/drawing/2014/main" id="{D355354B-070E-4B68-9A12-3E2868AF7C80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410" name="Text Box 46">
          <a:extLst>
            <a:ext uri="{FF2B5EF4-FFF2-40B4-BE49-F238E27FC236}">
              <a16:creationId xmlns:a16="http://schemas.microsoft.com/office/drawing/2014/main" id="{270AC47C-3B53-4D82-8F27-8C0E1488464F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411" name="Text Box 43">
          <a:extLst>
            <a:ext uri="{FF2B5EF4-FFF2-40B4-BE49-F238E27FC236}">
              <a16:creationId xmlns:a16="http://schemas.microsoft.com/office/drawing/2014/main" id="{32E12751-D75F-4DC3-A52A-5282BAAB0181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118</xdr:row>
      <xdr:rowOff>0</xdr:rowOff>
    </xdr:from>
    <xdr:ext cx="0" cy="171450"/>
    <xdr:sp macro="" textlink="">
      <xdr:nvSpPr>
        <xdr:cNvPr id="1412" name="Text Box 10">
          <a:extLst>
            <a:ext uri="{FF2B5EF4-FFF2-40B4-BE49-F238E27FC236}">
              <a16:creationId xmlns:a16="http://schemas.microsoft.com/office/drawing/2014/main" id="{115C32CC-7FD2-470A-B361-9D9F8456E29A}"/>
            </a:ext>
          </a:extLst>
        </xdr:cNvPr>
        <xdr:cNvSpPr txBox="1">
          <a:spLocks noChangeArrowheads="1"/>
        </xdr:cNvSpPr>
      </xdr:nvSpPr>
      <xdr:spPr bwMode="auto">
        <a:xfrm>
          <a:off x="1057275" y="3074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118</xdr:row>
      <xdr:rowOff>0</xdr:rowOff>
    </xdr:from>
    <xdr:ext cx="0" cy="171450"/>
    <xdr:sp macro="" textlink="">
      <xdr:nvSpPr>
        <xdr:cNvPr id="1413" name="Text Box 11">
          <a:extLst>
            <a:ext uri="{FF2B5EF4-FFF2-40B4-BE49-F238E27FC236}">
              <a16:creationId xmlns:a16="http://schemas.microsoft.com/office/drawing/2014/main" id="{4CE2186B-5795-46FC-9C28-DEA0561EEF36}"/>
            </a:ext>
          </a:extLst>
        </xdr:cNvPr>
        <xdr:cNvSpPr txBox="1">
          <a:spLocks noChangeArrowheads="1"/>
        </xdr:cNvSpPr>
      </xdr:nvSpPr>
      <xdr:spPr bwMode="auto">
        <a:xfrm>
          <a:off x="1057275" y="3074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171450"/>
    <xdr:sp macro="" textlink="">
      <xdr:nvSpPr>
        <xdr:cNvPr id="1414" name="Text Box 65">
          <a:extLst>
            <a:ext uri="{FF2B5EF4-FFF2-40B4-BE49-F238E27FC236}">
              <a16:creationId xmlns:a16="http://schemas.microsoft.com/office/drawing/2014/main" id="{1A986BF7-6C53-4169-B4B9-F17D44774260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171450"/>
    <xdr:sp macro="" textlink="">
      <xdr:nvSpPr>
        <xdr:cNvPr id="1415" name="Text Box 91">
          <a:extLst>
            <a:ext uri="{FF2B5EF4-FFF2-40B4-BE49-F238E27FC236}">
              <a16:creationId xmlns:a16="http://schemas.microsoft.com/office/drawing/2014/main" id="{955ED84C-9BFE-4C05-BBC3-455580C3C9EF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171450"/>
    <xdr:sp macro="" textlink="">
      <xdr:nvSpPr>
        <xdr:cNvPr id="1416" name="Text Box 65">
          <a:extLst>
            <a:ext uri="{FF2B5EF4-FFF2-40B4-BE49-F238E27FC236}">
              <a16:creationId xmlns:a16="http://schemas.microsoft.com/office/drawing/2014/main" id="{6FACDCDC-588D-4A51-A829-780150A309F0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171450"/>
    <xdr:sp macro="" textlink="">
      <xdr:nvSpPr>
        <xdr:cNvPr id="1417" name="Text Box 91">
          <a:extLst>
            <a:ext uri="{FF2B5EF4-FFF2-40B4-BE49-F238E27FC236}">
              <a16:creationId xmlns:a16="http://schemas.microsoft.com/office/drawing/2014/main" id="{D742E287-4C9F-443A-94C5-33832844D088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118</xdr:row>
      <xdr:rowOff>0</xdr:rowOff>
    </xdr:from>
    <xdr:ext cx="76200" cy="171450"/>
    <xdr:sp macro="" textlink="">
      <xdr:nvSpPr>
        <xdr:cNvPr id="1418" name="Text Box 46">
          <a:extLst>
            <a:ext uri="{FF2B5EF4-FFF2-40B4-BE49-F238E27FC236}">
              <a16:creationId xmlns:a16="http://schemas.microsoft.com/office/drawing/2014/main" id="{5A7192A5-3907-4DCC-BE96-EB4BCE23BAB8}"/>
            </a:ext>
          </a:extLst>
        </xdr:cNvPr>
        <xdr:cNvSpPr txBox="1">
          <a:spLocks noChangeArrowheads="1"/>
        </xdr:cNvSpPr>
      </xdr:nvSpPr>
      <xdr:spPr bwMode="auto">
        <a:xfrm>
          <a:off x="47053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118</xdr:row>
      <xdr:rowOff>0</xdr:rowOff>
    </xdr:from>
    <xdr:ext cx="76200" cy="171450"/>
    <xdr:sp macro="" textlink="">
      <xdr:nvSpPr>
        <xdr:cNvPr id="1419" name="Text Box 43">
          <a:extLst>
            <a:ext uri="{FF2B5EF4-FFF2-40B4-BE49-F238E27FC236}">
              <a16:creationId xmlns:a16="http://schemas.microsoft.com/office/drawing/2014/main" id="{5CFAB364-1D40-4860-978A-C95433E270C1}"/>
            </a:ext>
          </a:extLst>
        </xdr:cNvPr>
        <xdr:cNvSpPr txBox="1">
          <a:spLocks noChangeArrowheads="1"/>
        </xdr:cNvSpPr>
      </xdr:nvSpPr>
      <xdr:spPr bwMode="auto">
        <a:xfrm>
          <a:off x="47053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420" name="Text Box 68">
          <a:extLst>
            <a:ext uri="{FF2B5EF4-FFF2-40B4-BE49-F238E27FC236}">
              <a16:creationId xmlns:a16="http://schemas.microsoft.com/office/drawing/2014/main" id="{B6A37D3A-7D7F-4E14-AB24-B51D6DDC7B56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421" name="Text Box 69">
          <a:extLst>
            <a:ext uri="{FF2B5EF4-FFF2-40B4-BE49-F238E27FC236}">
              <a16:creationId xmlns:a16="http://schemas.microsoft.com/office/drawing/2014/main" id="{52F2A50C-4C2F-49C1-9343-43BC14DA1F40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422" name="Text Box 70">
          <a:extLst>
            <a:ext uri="{FF2B5EF4-FFF2-40B4-BE49-F238E27FC236}">
              <a16:creationId xmlns:a16="http://schemas.microsoft.com/office/drawing/2014/main" id="{51F3C15E-954D-4507-B85E-675327D873E2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423" name="Text Box 71">
          <a:extLst>
            <a:ext uri="{FF2B5EF4-FFF2-40B4-BE49-F238E27FC236}">
              <a16:creationId xmlns:a16="http://schemas.microsoft.com/office/drawing/2014/main" id="{580CEF28-1DFC-49B6-A8E5-22CDF8DDD7EE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424" name="Text Box 72">
          <a:extLst>
            <a:ext uri="{FF2B5EF4-FFF2-40B4-BE49-F238E27FC236}">
              <a16:creationId xmlns:a16="http://schemas.microsoft.com/office/drawing/2014/main" id="{65AADFE3-D4C5-4E75-9560-3EBE7453724C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425" name="Text Box 73">
          <a:extLst>
            <a:ext uri="{FF2B5EF4-FFF2-40B4-BE49-F238E27FC236}">
              <a16:creationId xmlns:a16="http://schemas.microsoft.com/office/drawing/2014/main" id="{3E71B205-F8C4-4A09-8897-CA69116BE7BE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426" name="Text Box 46">
          <a:extLst>
            <a:ext uri="{FF2B5EF4-FFF2-40B4-BE49-F238E27FC236}">
              <a16:creationId xmlns:a16="http://schemas.microsoft.com/office/drawing/2014/main" id="{7A2EDBE8-395D-4ADC-9519-6C6EB2C04D2B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427" name="Text Box 43">
          <a:extLst>
            <a:ext uri="{FF2B5EF4-FFF2-40B4-BE49-F238E27FC236}">
              <a16:creationId xmlns:a16="http://schemas.microsoft.com/office/drawing/2014/main" id="{83DF7062-551A-4837-B12D-EF8D4A4DD12F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428" name="Text Box 46">
          <a:extLst>
            <a:ext uri="{FF2B5EF4-FFF2-40B4-BE49-F238E27FC236}">
              <a16:creationId xmlns:a16="http://schemas.microsoft.com/office/drawing/2014/main" id="{FEA76CD9-215B-41A5-B779-EB4494684438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429" name="Text Box 43">
          <a:extLst>
            <a:ext uri="{FF2B5EF4-FFF2-40B4-BE49-F238E27FC236}">
              <a16:creationId xmlns:a16="http://schemas.microsoft.com/office/drawing/2014/main" id="{9CE2E37E-F596-453F-9612-9BE30F60C71C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430" name="Text Box 68">
          <a:extLst>
            <a:ext uri="{FF2B5EF4-FFF2-40B4-BE49-F238E27FC236}">
              <a16:creationId xmlns:a16="http://schemas.microsoft.com/office/drawing/2014/main" id="{AC29EA1B-C786-4B61-B4A3-B4447E9AEEB6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431" name="Text Box 69">
          <a:extLst>
            <a:ext uri="{FF2B5EF4-FFF2-40B4-BE49-F238E27FC236}">
              <a16:creationId xmlns:a16="http://schemas.microsoft.com/office/drawing/2014/main" id="{5E72BA5E-6F2C-4EEA-8066-EDC792B4CA2C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432" name="Text Box 70">
          <a:extLst>
            <a:ext uri="{FF2B5EF4-FFF2-40B4-BE49-F238E27FC236}">
              <a16:creationId xmlns:a16="http://schemas.microsoft.com/office/drawing/2014/main" id="{094E2596-877E-4270-AC45-0DBADE95E5BD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433" name="Text Box 71">
          <a:extLst>
            <a:ext uri="{FF2B5EF4-FFF2-40B4-BE49-F238E27FC236}">
              <a16:creationId xmlns:a16="http://schemas.microsoft.com/office/drawing/2014/main" id="{21AD44A9-DA65-421D-9E30-900B96B8F53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434" name="Text Box 72">
          <a:extLst>
            <a:ext uri="{FF2B5EF4-FFF2-40B4-BE49-F238E27FC236}">
              <a16:creationId xmlns:a16="http://schemas.microsoft.com/office/drawing/2014/main" id="{94EDAE97-0F17-4C94-8AF9-E9C61B1F6692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435" name="Text Box 73">
          <a:extLst>
            <a:ext uri="{FF2B5EF4-FFF2-40B4-BE49-F238E27FC236}">
              <a16:creationId xmlns:a16="http://schemas.microsoft.com/office/drawing/2014/main" id="{125143B6-0CCE-46B5-9C25-FE612AAC3749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436" name="Text Box 46">
          <a:extLst>
            <a:ext uri="{FF2B5EF4-FFF2-40B4-BE49-F238E27FC236}">
              <a16:creationId xmlns:a16="http://schemas.microsoft.com/office/drawing/2014/main" id="{D7287672-479D-4AAE-B77E-DDE4B01C9BC6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437" name="Text Box 43">
          <a:extLst>
            <a:ext uri="{FF2B5EF4-FFF2-40B4-BE49-F238E27FC236}">
              <a16:creationId xmlns:a16="http://schemas.microsoft.com/office/drawing/2014/main" id="{AC9AC346-E1A8-4E41-AF86-42ACA6FE0680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438" name="Text Box 46">
          <a:extLst>
            <a:ext uri="{FF2B5EF4-FFF2-40B4-BE49-F238E27FC236}">
              <a16:creationId xmlns:a16="http://schemas.microsoft.com/office/drawing/2014/main" id="{CEA40F8A-AA50-4F36-935A-6D905A22FC74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439" name="Text Box 43">
          <a:extLst>
            <a:ext uri="{FF2B5EF4-FFF2-40B4-BE49-F238E27FC236}">
              <a16:creationId xmlns:a16="http://schemas.microsoft.com/office/drawing/2014/main" id="{DF8E854A-B328-4859-8AE5-AFD58F5B444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1440" name="Text Box 68">
          <a:extLst>
            <a:ext uri="{FF2B5EF4-FFF2-40B4-BE49-F238E27FC236}">
              <a16:creationId xmlns:a16="http://schemas.microsoft.com/office/drawing/2014/main" id="{8F745193-80D7-4A4A-A9FF-DB579C05A7FF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1441" name="Text Box 69">
          <a:extLst>
            <a:ext uri="{FF2B5EF4-FFF2-40B4-BE49-F238E27FC236}">
              <a16:creationId xmlns:a16="http://schemas.microsoft.com/office/drawing/2014/main" id="{CCE2C3D6-7631-43FA-A631-B136DE8AED1C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1442" name="Text Box 70">
          <a:extLst>
            <a:ext uri="{FF2B5EF4-FFF2-40B4-BE49-F238E27FC236}">
              <a16:creationId xmlns:a16="http://schemas.microsoft.com/office/drawing/2014/main" id="{2B4B56ED-B43F-4257-93B8-99EE2CA9EE3C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1443" name="Text Box 71">
          <a:extLst>
            <a:ext uri="{FF2B5EF4-FFF2-40B4-BE49-F238E27FC236}">
              <a16:creationId xmlns:a16="http://schemas.microsoft.com/office/drawing/2014/main" id="{05AD29E8-0450-40A7-9541-62F054818B03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1444" name="Text Box 72">
          <a:extLst>
            <a:ext uri="{FF2B5EF4-FFF2-40B4-BE49-F238E27FC236}">
              <a16:creationId xmlns:a16="http://schemas.microsoft.com/office/drawing/2014/main" id="{FA0EBCB0-A7F4-442A-A60C-BD07ED881864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1445" name="Text Box 73">
          <a:extLst>
            <a:ext uri="{FF2B5EF4-FFF2-40B4-BE49-F238E27FC236}">
              <a16:creationId xmlns:a16="http://schemas.microsoft.com/office/drawing/2014/main" id="{D97E9E12-94B5-4881-994F-BBA3C1447A7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446" name="Text Box 46">
          <a:extLst>
            <a:ext uri="{FF2B5EF4-FFF2-40B4-BE49-F238E27FC236}">
              <a16:creationId xmlns:a16="http://schemas.microsoft.com/office/drawing/2014/main" id="{125E4084-23ED-454C-B031-5F9197391309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447" name="Text Box 43">
          <a:extLst>
            <a:ext uri="{FF2B5EF4-FFF2-40B4-BE49-F238E27FC236}">
              <a16:creationId xmlns:a16="http://schemas.microsoft.com/office/drawing/2014/main" id="{CC3CB732-833F-49A2-8E39-3CFBE403AB18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448" name="Text Box 46">
          <a:extLst>
            <a:ext uri="{FF2B5EF4-FFF2-40B4-BE49-F238E27FC236}">
              <a16:creationId xmlns:a16="http://schemas.microsoft.com/office/drawing/2014/main" id="{8CE22F8D-04BA-4B18-B31F-720DB31650CE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449" name="Text Box 43">
          <a:extLst>
            <a:ext uri="{FF2B5EF4-FFF2-40B4-BE49-F238E27FC236}">
              <a16:creationId xmlns:a16="http://schemas.microsoft.com/office/drawing/2014/main" id="{F8B74E1F-A2B7-4341-98C0-DBD34DA860D8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118</xdr:row>
      <xdr:rowOff>0</xdr:rowOff>
    </xdr:from>
    <xdr:ext cx="0" cy="171450"/>
    <xdr:sp macro="" textlink="">
      <xdr:nvSpPr>
        <xdr:cNvPr id="1450" name="Text Box 10">
          <a:extLst>
            <a:ext uri="{FF2B5EF4-FFF2-40B4-BE49-F238E27FC236}">
              <a16:creationId xmlns:a16="http://schemas.microsoft.com/office/drawing/2014/main" id="{1340C26D-4B60-42E6-87C3-C0247BD5531B}"/>
            </a:ext>
          </a:extLst>
        </xdr:cNvPr>
        <xdr:cNvSpPr txBox="1">
          <a:spLocks noChangeArrowheads="1"/>
        </xdr:cNvSpPr>
      </xdr:nvSpPr>
      <xdr:spPr bwMode="auto">
        <a:xfrm>
          <a:off x="1057275" y="3074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118</xdr:row>
      <xdr:rowOff>0</xdr:rowOff>
    </xdr:from>
    <xdr:ext cx="0" cy="171450"/>
    <xdr:sp macro="" textlink="">
      <xdr:nvSpPr>
        <xdr:cNvPr id="1451" name="Text Box 11">
          <a:extLst>
            <a:ext uri="{FF2B5EF4-FFF2-40B4-BE49-F238E27FC236}">
              <a16:creationId xmlns:a16="http://schemas.microsoft.com/office/drawing/2014/main" id="{3212416D-017D-43A4-97CE-15A18C963458}"/>
            </a:ext>
          </a:extLst>
        </xdr:cNvPr>
        <xdr:cNvSpPr txBox="1">
          <a:spLocks noChangeArrowheads="1"/>
        </xdr:cNvSpPr>
      </xdr:nvSpPr>
      <xdr:spPr bwMode="auto">
        <a:xfrm>
          <a:off x="1057275" y="3074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171450"/>
    <xdr:sp macro="" textlink="">
      <xdr:nvSpPr>
        <xdr:cNvPr id="1452" name="Text Box 65">
          <a:extLst>
            <a:ext uri="{FF2B5EF4-FFF2-40B4-BE49-F238E27FC236}">
              <a16:creationId xmlns:a16="http://schemas.microsoft.com/office/drawing/2014/main" id="{F8A64112-0B71-4E2E-BE4E-127928142578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171450"/>
    <xdr:sp macro="" textlink="">
      <xdr:nvSpPr>
        <xdr:cNvPr id="1453" name="Text Box 91">
          <a:extLst>
            <a:ext uri="{FF2B5EF4-FFF2-40B4-BE49-F238E27FC236}">
              <a16:creationId xmlns:a16="http://schemas.microsoft.com/office/drawing/2014/main" id="{A9CDA3D9-4F8C-4083-8E7D-9552F1B34F89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171450"/>
    <xdr:sp macro="" textlink="">
      <xdr:nvSpPr>
        <xdr:cNvPr id="1454" name="Text Box 65">
          <a:extLst>
            <a:ext uri="{FF2B5EF4-FFF2-40B4-BE49-F238E27FC236}">
              <a16:creationId xmlns:a16="http://schemas.microsoft.com/office/drawing/2014/main" id="{2A8BAF66-EA55-4FC0-BB89-1F2C3AB11D66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171450"/>
    <xdr:sp macro="" textlink="">
      <xdr:nvSpPr>
        <xdr:cNvPr id="1455" name="Text Box 91">
          <a:extLst>
            <a:ext uri="{FF2B5EF4-FFF2-40B4-BE49-F238E27FC236}">
              <a16:creationId xmlns:a16="http://schemas.microsoft.com/office/drawing/2014/main" id="{7ADB4884-F7EE-4623-9968-48DEEC0432D2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118</xdr:row>
      <xdr:rowOff>0</xdr:rowOff>
    </xdr:from>
    <xdr:ext cx="76200" cy="171450"/>
    <xdr:sp macro="" textlink="">
      <xdr:nvSpPr>
        <xdr:cNvPr id="1456" name="Text Box 46">
          <a:extLst>
            <a:ext uri="{FF2B5EF4-FFF2-40B4-BE49-F238E27FC236}">
              <a16:creationId xmlns:a16="http://schemas.microsoft.com/office/drawing/2014/main" id="{3B42ACDC-231E-4249-AE5C-5B671FAA0436}"/>
            </a:ext>
          </a:extLst>
        </xdr:cNvPr>
        <xdr:cNvSpPr txBox="1">
          <a:spLocks noChangeArrowheads="1"/>
        </xdr:cNvSpPr>
      </xdr:nvSpPr>
      <xdr:spPr bwMode="auto">
        <a:xfrm>
          <a:off x="47053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118</xdr:row>
      <xdr:rowOff>0</xdr:rowOff>
    </xdr:from>
    <xdr:ext cx="76200" cy="171450"/>
    <xdr:sp macro="" textlink="">
      <xdr:nvSpPr>
        <xdr:cNvPr id="1457" name="Text Box 43">
          <a:extLst>
            <a:ext uri="{FF2B5EF4-FFF2-40B4-BE49-F238E27FC236}">
              <a16:creationId xmlns:a16="http://schemas.microsoft.com/office/drawing/2014/main" id="{C061623A-6113-440F-909C-CEA7EC8F07B3}"/>
            </a:ext>
          </a:extLst>
        </xdr:cNvPr>
        <xdr:cNvSpPr txBox="1">
          <a:spLocks noChangeArrowheads="1"/>
        </xdr:cNvSpPr>
      </xdr:nvSpPr>
      <xdr:spPr bwMode="auto">
        <a:xfrm>
          <a:off x="47053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458" name="Text Box 68">
          <a:extLst>
            <a:ext uri="{FF2B5EF4-FFF2-40B4-BE49-F238E27FC236}">
              <a16:creationId xmlns:a16="http://schemas.microsoft.com/office/drawing/2014/main" id="{D3CE5358-B16D-4C20-8E38-66C8052F2424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459" name="Text Box 69">
          <a:extLst>
            <a:ext uri="{FF2B5EF4-FFF2-40B4-BE49-F238E27FC236}">
              <a16:creationId xmlns:a16="http://schemas.microsoft.com/office/drawing/2014/main" id="{49DD6260-F513-49A6-BC6C-6918ABF2A542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460" name="Text Box 70">
          <a:extLst>
            <a:ext uri="{FF2B5EF4-FFF2-40B4-BE49-F238E27FC236}">
              <a16:creationId xmlns:a16="http://schemas.microsoft.com/office/drawing/2014/main" id="{DA32552A-0250-4474-9258-3C8A4721D2B6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461" name="Text Box 71">
          <a:extLst>
            <a:ext uri="{FF2B5EF4-FFF2-40B4-BE49-F238E27FC236}">
              <a16:creationId xmlns:a16="http://schemas.microsoft.com/office/drawing/2014/main" id="{41CD3240-7303-4FB2-8C29-2A007CB0C513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462" name="Text Box 72">
          <a:extLst>
            <a:ext uri="{FF2B5EF4-FFF2-40B4-BE49-F238E27FC236}">
              <a16:creationId xmlns:a16="http://schemas.microsoft.com/office/drawing/2014/main" id="{437ED615-CC62-421A-A451-369ADBF32941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463" name="Text Box 73">
          <a:extLst>
            <a:ext uri="{FF2B5EF4-FFF2-40B4-BE49-F238E27FC236}">
              <a16:creationId xmlns:a16="http://schemas.microsoft.com/office/drawing/2014/main" id="{14423703-EEE3-4392-B324-8D31B7A110E2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464" name="Text Box 46">
          <a:extLst>
            <a:ext uri="{FF2B5EF4-FFF2-40B4-BE49-F238E27FC236}">
              <a16:creationId xmlns:a16="http://schemas.microsoft.com/office/drawing/2014/main" id="{CD65D1BB-0FC5-4653-B009-A0AB45F8F5E4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465" name="Text Box 43">
          <a:extLst>
            <a:ext uri="{FF2B5EF4-FFF2-40B4-BE49-F238E27FC236}">
              <a16:creationId xmlns:a16="http://schemas.microsoft.com/office/drawing/2014/main" id="{C1B936BB-7D04-4189-8778-97800341C410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466" name="Text Box 46">
          <a:extLst>
            <a:ext uri="{FF2B5EF4-FFF2-40B4-BE49-F238E27FC236}">
              <a16:creationId xmlns:a16="http://schemas.microsoft.com/office/drawing/2014/main" id="{FB5C70D2-5EC6-4C59-B73B-55FED1767424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467" name="Text Box 43">
          <a:extLst>
            <a:ext uri="{FF2B5EF4-FFF2-40B4-BE49-F238E27FC236}">
              <a16:creationId xmlns:a16="http://schemas.microsoft.com/office/drawing/2014/main" id="{DF616AE2-7DD4-424A-8C28-50C3FA9CA8B5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468" name="Text Box 68">
          <a:extLst>
            <a:ext uri="{FF2B5EF4-FFF2-40B4-BE49-F238E27FC236}">
              <a16:creationId xmlns:a16="http://schemas.microsoft.com/office/drawing/2014/main" id="{BDF602C0-20EE-4E27-A109-151B8E97E631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469" name="Text Box 69">
          <a:extLst>
            <a:ext uri="{FF2B5EF4-FFF2-40B4-BE49-F238E27FC236}">
              <a16:creationId xmlns:a16="http://schemas.microsoft.com/office/drawing/2014/main" id="{A5313105-1F8E-4830-8655-264ABFEB1ED0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470" name="Text Box 70">
          <a:extLst>
            <a:ext uri="{FF2B5EF4-FFF2-40B4-BE49-F238E27FC236}">
              <a16:creationId xmlns:a16="http://schemas.microsoft.com/office/drawing/2014/main" id="{51EA5DF0-23DF-4432-A7B0-483D1AACC4D8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471" name="Text Box 71">
          <a:extLst>
            <a:ext uri="{FF2B5EF4-FFF2-40B4-BE49-F238E27FC236}">
              <a16:creationId xmlns:a16="http://schemas.microsoft.com/office/drawing/2014/main" id="{D5F579B2-FD0A-4109-8391-240E3A49BB5C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472" name="Text Box 72">
          <a:extLst>
            <a:ext uri="{FF2B5EF4-FFF2-40B4-BE49-F238E27FC236}">
              <a16:creationId xmlns:a16="http://schemas.microsoft.com/office/drawing/2014/main" id="{E22D8C73-B3B4-4A0B-B1A4-A281684BE133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473" name="Text Box 73">
          <a:extLst>
            <a:ext uri="{FF2B5EF4-FFF2-40B4-BE49-F238E27FC236}">
              <a16:creationId xmlns:a16="http://schemas.microsoft.com/office/drawing/2014/main" id="{65014F73-D0A4-47D7-AF31-52DAB3B89EF7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474" name="Text Box 46">
          <a:extLst>
            <a:ext uri="{FF2B5EF4-FFF2-40B4-BE49-F238E27FC236}">
              <a16:creationId xmlns:a16="http://schemas.microsoft.com/office/drawing/2014/main" id="{1F942D6C-4F97-4428-A74F-4F2DEC1CBE58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475" name="Text Box 43">
          <a:extLst>
            <a:ext uri="{FF2B5EF4-FFF2-40B4-BE49-F238E27FC236}">
              <a16:creationId xmlns:a16="http://schemas.microsoft.com/office/drawing/2014/main" id="{BF197818-51FA-4B10-9AE4-5229BC355183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476" name="Text Box 46">
          <a:extLst>
            <a:ext uri="{FF2B5EF4-FFF2-40B4-BE49-F238E27FC236}">
              <a16:creationId xmlns:a16="http://schemas.microsoft.com/office/drawing/2014/main" id="{DB3B55A1-BC69-47B8-B25C-16D3F15D65FE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477" name="Text Box 43">
          <a:extLst>
            <a:ext uri="{FF2B5EF4-FFF2-40B4-BE49-F238E27FC236}">
              <a16:creationId xmlns:a16="http://schemas.microsoft.com/office/drawing/2014/main" id="{DDE0B861-ADAA-4D7E-B8E0-87B76AEA8055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1478" name="Text Box 68">
          <a:extLst>
            <a:ext uri="{FF2B5EF4-FFF2-40B4-BE49-F238E27FC236}">
              <a16:creationId xmlns:a16="http://schemas.microsoft.com/office/drawing/2014/main" id="{CDEC3588-3D08-409C-BABB-41BC9EF0026D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1479" name="Text Box 69">
          <a:extLst>
            <a:ext uri="{FF2B5EF4-FFF2-40B4-BE49-F238E27FC236}">
              <a16:creationId xmlns:a16="http://schemas.microsoft.com/office/drawing/2014/main" id="{E408EA86-687D-48F0-A9D7-E237BECF72CE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1480" name="Text Box 70">
          <a:extLst>
            <a:ext uri="{FF2B5EF4-FFF2-40B4-BE49-F238E27FC236}">
              <a16:creationId xmlns:a16="http://schemas.microsoft.com/office/drawing/2014/main" id="{19C824BA-8387-499F-9FAE-6AD6A16B6F25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1481" name="Text Box 71">
          <a:extLst>
            <a:ext uri="{FF2B5EF4-FFF2-40B4-BE49-F238E27FC236}">
              <a16:creationId xmlns:a16="http://schemas.microsoft.com/office/drawing/2014/main" id="{2C232796-67CA-44F6-B637-3B895E595A08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1482" name="Text Box 72">
          <a:extLst>
            <a:ext uri="{FF2B5EF4-FFF2-40B4-BE49-F238E27FC236}">
              <a16:creationId xmlns:a16="http://schemas.microsoft.com/office/drawing/2014/main" id="{253FB227-94A3-46CB-A9FA-FAAABBE6E3A4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1483" name="Text Box 73">
          <a:extLst>
            <a:ext uri="{FF2B5EF4-FFF2-40B4-BE49-F238E27FC236}">
              <a16:creationId xmlns:a16="http://schemas.microsoft.com/office/drawing/2014/main" id="{7DC0D0A2-5781-445C-9E5F-9EDCC55102D0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484" name="Text Box 46">
          <a:extLst>
            <a:ext uri="{FF2B5EF4-FFF2-40B4-BE49-F238E27FC236}">
              <a16:creationId xmlns:a16="http://schemas.microsoft.com/office/drawing/2014/main" id="{747872C7-6915-4C37-B1D5-81DDB094C290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485" name="Text Box 43">
          <a:extLst>
            <a:ext uri="{FF2B5EF4-FFF2-40B4-BE49-F238E27FC236}">
              <a16:creationId xmlns:a16="http://schemas.microsoft.com/office/drawing/2014/main" id="{90F50788-CE7C-4641-B841-CC9140CE0C86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486" name="Text Box 46">
          <a:extLst>
            <a:ext uri="{FF2B5EF4-FFF2-40B4-BE49-F238E27FC236}">
              <a16:creationId xmlns:a16="http://schemas.microsoft.com/office/drawing/2014/main" id="{73073F2C-69D5-4892-83CA-0245B714E266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487" name="Text Box 43">
          <a:extLst>
            <a:ext uri="{FF2B5EF4-FFF2-40B4-BE49-F238E27FC236}">
              <a16:creationId xmlns:a16="http://schemas.microsoft.com/office/drawing/2014/main" id="{ED948A7D-9FB6-4E81-A6DE-FE2F23F9D36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171450"/>
    <xdr:sp macro="" textlink="">
      <xdr:nvSpPr>
        <xdr:cNvPr id="1488" name="Text Box 65">
          <a:extLst>
            <a:ext uri="{FF2B5EF4-FFF2-40B4-BE49-F238E27FC236}">
              <a16:creationId xmlns:a16="http://schemas.microsoft.com/office/drawing/2014/main" id="{98D9A222-9267-4CEC-97ED-D306CE1A857D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171450"/>
    <xdr:sp macro="" textlink="">
      <xdr:nvSpPr>
        <xdr:cNvPr id="1489" name="Text Box 91">
          <a:extLst>
            <a:ext uri="{FF2B5EF4-FFF2-40B4-BE49-F238E27FC236}">
              <a16:creationId xmlns:a16="http://schemas.microsoft.com/office/drawing/2014/main" id="{191A7E17-9040-4362-A8DE-15EE41D3FEAE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171450"/>
    <xdr:sp macro="" textlink="">
      <xdr:nvSpPr>
        <xdr:cNvPr id="1490" name="Text Box 65">
          <a:extLst>
            <a:ext uri="{FF2B5EF4-FFF2-40B4-BE49-F238E27FC236}">
              <a16:creationId xmlns:a16="http://schemas.microsoft.com/office/drawing/2014/main" id="{11549D78-D8D5-436E-AE10-6C2C418078AD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171450"/>
    <xdr:sp macro="" textlink="">
      <xdr:nvSpPr>
        <xdr:cNvPr id="1491" name="Text Box 91">
          <a:extLst>
            <a:ext uri="{FF2B5EF4-FFF2-40B4-BE49-F238E27FC236}">
              <a16:creationId xmlns:a16="http://schemas.microsoft.com/office/drawing/2014/main" id="{A6558612-EFB8-4155-B784-0C8F2C048ABE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118</xdr:row>
      <xdr:rowOff>0</xdr:rowOff>
    </xdr:from>
    <xdr:ext cx="76200" cy="171450"/>
    <xdr:sp macro="" textlink="">
      <xdr:nvSpPr>
        <xdr:cNvPr id="1492" name="Text Box 46">
          <a:extLst>
            <a:ext uri="{FF2B5EF4-FFF2-40B4-BE49-F238E27FC236}">
              <a16:creationId xmlns:a16="http://schemas.microsoft.com/office/drawing/2014/main" id="{E75CE758-E289-4053-A238-59F07ACC24DC}"/>
            </a:ext>
          </a:extLst>
        </xdr:cNvPr>
        <xdr:cNvSpPr txBox="1">
          <a:spLocks noChangeArrowheads="1"/>
        </xdr:cNvSpPr>
      </xdr:nvSpPr>
      <xdr:spPr bwMode="auto">
        <a:xfrm>
          <a:off x="47053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118</xdr:row>
      <xdr:rowOff>0</xdr:rowOff>
    </xdr:from>
    <xdr:ext cx="76200" cy="171450"/>
    <xdr:sp macro="" textlink="">
      <xdr:nvSpPr>
        <xdr:cNvPr id="1493" name="Text Box 43">
          <a:extLst>
            <a:ext uri="{FF2B5EF4-FFF2-40B4-BE49-F238E27FC236}">
              <a16:creationId xmlns:a16="http://schemas.microsoft.com/office/drawing/2014/main" id="{24244C08-9CF4-497D-A188-8A9D72C58ECC}"/>
            </a:ext>
          </a:extLst>
        </xdr:cNvPr>
        <xdr:cNvSpPr txBox="1">
          <a:spLocks noChangeArrowheads="1"/>
        </xdr:cNvSpPr>
      </xdr:nvSpPr>
      <xdr:spPr bwMode="auto">
        <a:xfrm>
          <a:off x="47053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494" name="Text Box 68">
          <a:extLst>
            <a:ext uri="{FF2B5EF4-FFF2-40B4-BE49-F238E27FC236}">
              <a16:creationId xmlns:a16="http://schemas.microsoft.com/office/drawing/2014/main" id="{E360C8CA-CA22-43D2-9A4D-7476A5D89DAD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495" name="Text Box 69">
          <a:extLst>
            <a:ext uri="{FF2B5EF4-FFF2-40B4-BE49-F238E27FC236}">
              <a16:creationId xmlns:a16="http://schemas.microsoft.com/office/drawing/2014/main" id="{A9328517-20AA-4788-80CD-432565C64D2F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496" name="Text Box 70">
          <a:extLst>
            <a:ext uri="{FF2B5EF4-FFF2-40B4-BE49-F238E27FC236}">
              <a16:creationId xmlns:a16="http://schemas.microsoft.com/office/drawing/2014/main" id="{8E8680EB-63A7-4225-8CF8-5171BBD64704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497" name="Text Box 71">
          <a:extLst>
            <a:ext uri="{FF2B5EF4-FFF2-40B4-BE49-F238E27FC236}">
              <a16:creationId xmlns:a16="http://schemas.microsoft.com/office/drawing/2014/main" id="{2753A5E3-115C-4A0F-AF35-8B2B9DC39526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498" name="Text Box 72">
          <a:extLst>
            <a:ext uri="{FF2B5EF4-FFF2-40B4-BE49-F238E27FC236}">
              <a16:creationId xmlns:a16="http://schemas.microsoft.com/office/drawing/2014/main" id="{D388A608-7D42-42C6-8FBE-D77F865BEA09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499" name="Text Box 73">
          <a:extLst>
            <a:ext uri="{FF2B5EF4-FFF2-40B4-BE49-F238E27FC236}">
              <a16:creationId xmlns:a16="http://schemas.microsoft.com/office/drawing/2014/main" id="{3A5D01E3-915D-47D8-970B-3D56D83121EC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500" name="Text Box 46">
          <a:extLst>
            <a:ext uri="{FF2B5EF4-FFF2-40B4-BE49-F238E27FC236}">
              <a16:creationId xmlns:a16="http://schemas.microsoft.com/office/drawing/2014/main" id="{52A380EA-7436-4C38-8F42-3E1F966C6EDF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501" name="Text Box 43">
          <a:extLst>
            <a:ext uri="{FF2B5EF4-FFF2-40B4-BE49-F238E27FC236}">
              <a16:creationId xmlns:a16="http://schemas.microsoft.com/office/drawing/2014/main" id="{AD4E204E-0CD3-4C1C-811C-382260EF5F94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502" name="Text Box 46">
          <a:extLst>
            <a:ext uri="{FF2B5EF4-FFF2-40B4-BE49-F238E27FC236}">
              <a16:creationId xmlns:a16="http://schemas.microsoft.com/office/drawing/2014/main" id="{F05E5E67-F6A5-49A3-BD7B-EAC6E07CCF65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503" name="Text Box 43">
          <a:extLst>
            <a:ext uri="{FF2B5EF4-FFF2-40B4-BE49-F238E27FC236}">
              <a16:creationId xmlns:a16="http://schemas.microsoft.com/office/drawing/2014/main" id="{9AAB2C4F-8CDE-4347-AD56-4619937AD72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504" name="Text Box 68">
          <a:extLst>
            <a:ext uri="{FF2B5EF4-FFF2-40B4-BE49-F238E27FC236}">
              <a16:creationId xmlns:a16="http://schemas.microsoft.com/office/drawing/2014/main" id="{0DD44397-F017-44A7-84A4-FB04B2D4C160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505" name="Text Box 69">
          <a:extLst>
            <a:ext uri="{FF2B5EF4-FFF2-40B4-BE49-F238E27FC236}">
              <a16:creationId xmlns:a16="http://schemas.microsoft.com/office/drawing/2014/main" id="{90D58D0A-E639-4E9F-B8CF-FC92C3AAD586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506" name="Text Box 70">
          <a:extLst>
            <a:ext uri="{FF2B5EF4-FFF2-40B4-BE49-F238E27FC236}">
              <a16:creationId xmlns:a16="http://schemas.microsoft.com/office/drawing/2014/main" id="{C6D89500-599F-4AD2-A54D-B91B741999E9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507" name="Text Box 71">
          <a:extLst>
            <a:ext uri="{FF2B5EF4-FFF2-40B4-BE49-F238E27FC236}">
              <a16:creationId xmlns:a16="http://schemas.microsoft.com/office/drawing/2014/main" id="{94C34BBD-03FE-436A-906D-03CB7F622279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508" name="Text Box 72">
          <a:extLst>
            <a:ext uri="{FF2B5EF4-FFF2-40B4-BE49-F238E27FC236}">
              <a16:creationId xmlns:a16="http://schemas.microsoft.com/office/drawing/2014/main" id="{997BA066-85B1-4395-A885-CD290B2977CC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509" name="Text Box 73">
          <a:extLst>
            <a:ext uri="{FF2B5EF4-FFF2-40B4-BE49-F238E27FC236}">
              <a16:creationId xmlns:a16="http://schemas.microsoft.com/office/drawing/2014/main" id="{42B739FC-EE04-4AC1-B721-8D2B8D8B374B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510" name="Text Box 46">
          <a:extLst>
            <a:ext uri="{FF2B5EF4-FFF2-40B4-BE49-F238E27FC236}">
              <a16:creationId xmlns:a16="http://schemas.microsoft.com/office/drawing/2014/main" id="{48C5AB1B-EFE3-4EDF-B6B7-9C62E2866487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511" name="Text Box 43">
          <a:extLst>
            <a:ext uri="{FF2B5EF4-FFF2-40B4-BE49-F238E27FC236}">
              <a16:creationId xmlns:a16="http://schemas.microsoft.com/office/drawing/2014/main" id="{AC9F3DCB-3757-4C3B-A8D7-9DEE9F02912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512" name="Text Box 46">
          <a:extLst>
            <a:ext uri="{FF2B5EF4-FFF2-40B4-BE49-F238E27FC236}">
              <a16:creationId xmlns:a16="http://schemas.microsoft.com/office/drawing/2014/main" id="{507F9E42-D3D7-430F-B888-9654439E5639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1513" name="Text Box 68">
          <a:extLst>
            <a:ext uri="{FF2B5EF4-FFF2-40B4-BE49-F238E27FC236}">
              <a16:creationId xmlns:a16="http://schemas.microsoft.com/office/drawing/2014/main" id="{DCF96E94-6593-45D1-80C3-8A49113E40E6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1514" name="Text Box 69">
          <a:extLst>
            <a:ext uri="{FF2B5EF4-FFF2-40B4-BE49-F238E27FC236}">
              <a16:creationId xmlns:a16="http://schemas.microsoft.com/office/drawing/2014/main" id="{7EF4DDB6-0CEF-433C-939F-9A00FCF6D74C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1515" name="Text Box 70">
          <a:extLst>
            <a:ext uri="{FF2B5EF4-FFF2-40B4-BE49-F238E27FC236}">
              <a16:creationId xmlns:a16="http://schemas.microsoft.com/office/drawing/2014/main" id="{BB38DFC3-9DBE-4B9A-83C4-1144CAABCE8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1516" name="Text Box 71">
          <a:extLst>
            <a:ext uri="{FF2B5EF4-FFF2-40B4-BE49-F238E27FC236}">
              <a16:creationId xmlns:a16="http://schemas.microsoft.com/office/drawing/2014/main" id="{97A16EC2-FA6E-411E-B2CB-B8375C6BCA8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1517" name="Text Box 72">
          <a:extLst>
            <a:ext uri="{FF2B5EF4-FFF2-40B4-BE49-F238E27FC236}">
              <a16:creationId xmlns:a16="http://schemas.microsoft.com/office/drawing/2014/main" id="{B2207DB4-AA65-4A18-B8A9-CC53C2D96A6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1518" name="Text Box 73">
          <a:extLst>
            <a:ext uri="{FF2B5EF4-FFF2-40B4-BE49-F238E27FC236}">
              <a16:creationId xmlns:a16="http://schemas.microsoft.com/office/drawing/2014/main" id="{B5FBED74-26C6-4D9B-A551-2A4DF005C9FE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519" name="Text Box 46">
          <a:extLst>
            <a:ext uri="{FF2B5EF4-FFF2-40B4-BE49-F238E27FC236}">
              <a16:creationId xmlns:a16="http://schemas.microsoft.com/office/drawing/2014/main" id="{0AF14713-1102-4B26-8BD6-854244BBEA8B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520" name="Text Box 43">
          <a:extLst>
            <a:ext uri="{FF2B5EF4-FFF2-40B4-BE49-F238E27FC236}">
              <a16:creationId xmlns:a16="http://schemas.microsoft.com/office/drawing/2014/main" id="{AC271DF5-323E-42DE-8B46-332B0AFCE8AD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521" name="Text Box 46">
          <a:extLst>
            <a:ext uri="{FF2B5EF4-FFF2-40B4-BE49-F238E27FC236}">
              <a16:creationId xmlns:a16="http://schemas.microsoft.com/office/drawing/2014/main" id="{2F333BCF-3BD0-4AF4-BCC2-276E6FB98EE2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522" name="Text Box 43">
          <a:extLst>
            <a:ext uri="{FF2B5EF4-FFF2-40B4-BE49-F238E27FC236}">
              <a16:creationId xmlns:a16="http://schemas.microsoft.com/office/drawing/2014/main" id="{D80FE864-FF5A-4902-9A7A-F4AE8FB5473F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118</xdr:row>
      <xdr:rowOff>0</xdr:rowOff>
    </xdr:from>
    <xdr:ext cx="0" cy="171450"/>
    <xdr:sp macro="" textlink="">
      <xdr:nvSpPr>
        <xdr:cNvPr id="1523" name="Text Box 10">
          <a:extLst>
            <a:ext uri="{FF2B5EF4-FFF2-40B4-BE49-F238E27FC236}">
              <a16:creationId xmlns:a16="http://schemas.microsoft.com/office/drawing/2014/main" id="{4E240DBA-542B-453E-8254-669D4E921821}"/>
            </a:ext>
          </a:extLst>
        </xdr:cNvPr>
        <xdr:cNvSpPr txBox="1">
          <a:spLocks noChangeArrowheads="1"/>
        </xdr:cNvSpPr>
      </xdr:nvSpPr>
      <xdr:spPr bwMode="auto">
        <a:xfrm>
          <a:off x="1057275" y="3074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118</xdr:row>
      <xdr:rowOff>0</xdr:rowOff>
    </xdr:from>
    <xdr:ext cx="0" cy="171450"/>
    <xdr:sp macro="" textlink="">
      <xdr:nvSpPr>
        <xdr:cNvPr id="1524" name="Text Box 11">
          <a:extLst>
            <a:ext uri="{FF2B5EF4-FFF2-40B4-BE49-F238E27FC236}">
              <a16:creationId xmlns:a16="http://schemas.microsoft.com/office/drawing/2014/main" id="{429502B8-6BD6-4021-8113-BCAFB91D53D1}"/>
            </a:ext>
          </a:extLst>
        </xdr:cNvPr>
        <xdr:cNvSpPr txBox="1">
          <a:spLocks noChangeArrowheads="1"/>
        </xdr:cNvSpPr>
      </xdr:nvSpPr>
      <xdr:spPr bwMode="auto">
        <a:xfrm>
          <a:off x="1057275" y="3074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171450"/>
    <xdr:sp macro="" textlink="">
      <xdr:nvSpPr>
        <xdr:cNvPr id="1525" name="Text Box 65">
          <a:extLst>
            <a:ext uri="{FF2B5EF4-FFF2-40B4-BE49-F238E27FC236}">
              <a16:creationId xmlns:a16="http://schemas.microsoft.com/office/drawing/2014/main" id="{5969B541-2C0A-44DD-AD4E-55E8BA7DF9B1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171450"/>
    <xdr:sp macro="" textlink="">
      <xdr:nvSpPr>
        <xdr:cNvPr id="1526" name="Text Box 91">
          <a:extLst>
            <a:ext uri="{FF2B5EF4-FFF2-40B4-BE49-F238E27FC236}">
              <a16:creationId xmlns:a16="http://schemas.microsoft.com/office/drawing/2014/main" id="{CF9D956D-E23B-42BB-8F3D-C0A3724C2E09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171450"/>
    <xdr:sp macro="" textlink="">
      <xdr:nvSpPr>
        <xdr:cNvPr id="1527" name="Text Box 65">
          <a:extLst>
            <a:ext uri="{FF2B5EF4-FFF2-40B4-BE49-F238E27FC236}">
              <a16:creationId xmlns:a16="http://schemas.microsoft.com/office/drawing/2014/main" id="{DC6425CB-64B1-44BE-9FE9-2E53803EEBC6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171450"/>
    <xdr:sp macro="" textlink="">
      <xdr:nvSpPr>
        <xdr:cNvPr id="1528" name="Text Box 91">
          <a:extLst>
            <a:ext uri="{FF2B5EF4-FFF2-40B4-BE49-F238E27FC236}">
              <a16:creationId xmlns:a16="http://schemas.microsoft.com/office/drawing/2014/main" id="{83195018-E996-4052-BFA4-F1A7AD9FC499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118</xdr:row>
      <xdr:rowOff>0</xdr:rowOff>
    </xdr:from>
    <xdr:ext cx="76200" cy="171450"/>
    <xdr:sp macro="" textlink="">
      <xdr:nvSpPr>
        <xdr:cNvPr id="1529" name="Text Box 46">
          <a:extLst>
            <a:ext uri="{FF2B5EF4-FFF2-40B4-BE49-F238E27FC236}">
              <a16:creationId xmlns:a16="http://schemas.microsoft.com/office/drawing/2014/main" id="{DC98EFAD-37E6-404B-B8B7-6CAC936F603D}"/>
            </a:ext>
          </a:extLst>
        </xdr:cNvPr>
        <xdr:cNvSpPr txBox="1">
          <a:spLocks noChangeArrowheads="1"/>
        </xdr:cNvSpPr>
      </xdr:nvSpPr>
      <xdr:spPr bwMode="auto">
        <a:xfrm>
          <a:off x="47053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118</xdr:row>
      <xdr:rowOff>0</xdr:rowOff>
    </xdr:from>
    <xdr:ext cx="76200" cy="171450"/>
    <xdr:sp macro="" textlink="">
      <xdr:nvSpPr>
        <xdr:cNvPr id="1530" name="Text Box 43">
          <a:extLst>
            <a:ext uri="{FF2B5EF4-FFF2-40B4-BE49-F238E27FC236}">
              <a16:creationId xmlns:a16="http://schemas.microsoft.com/office/drawing/2014/main" id="{8D0A0BC5-80E5-4920-92D9-B883DA775B37}"/>
            </a:ext>
          </a:extLst>
        </xdr:cNvPr>
        <xdr:cNvSpPr txBox="1">
          <a:spLocks noChangeArrowheads="1"/>
        </xdr:cNvSpPr>
      </xdr:nvSpPr>
      <xdr:spPr bwMode="auto">
        <a:xfrm>
          <a:off x="47053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531" name="Text Box 68">
          <a:extLst>
            <a:ext uri="{FF2B5EF4-FFF2-40B4-BE49-F238E27FC236}">
              <a16:creationId xmlns:a16="http://schemas.microsoft.com/office/drawing/2014/main" id="{A91B38FD-534D-4373-BCF4-69A5E52CF1AB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532" name="Text Box 69">
          <a:extLst>
            <a:ext uri="{FF2B5EF4-FFF2-40B4-BE49-F238E27FC236}">
              <a16:creationId xmlns:a16="http://schemas.microsoft.com/office/drawing/2014/main" id="{5A20776F-B717-4251-AB0A-3D401E696F1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533" name="Text Box 70">
          <a:extLst>
            <a:ext uri="{FF2B5EF4-FFF2-40B4-BE49-F238E27FC236}">
              <a16:creationId xmlns:a16="http://schemas.microsoft.com/office/drawing/2014/main" id="{BE31021E-1DD3-44F9-8D57-31D19A8CC8B9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534" name="Text Box 71">
          <a:extLst>
            <a:ext uri="{FF2B5EF4-FFF2-40B4-BE49-F238E27FC236}">
              <a16:creationId xmlns:a16="http://schemas.microsoft.com/office/drawing/2014/main" id="{1891B1AA-BAB0-4E0B-A8E8-3269323A2D38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535" name="Text Box 72">
          <a:extLst>
            <a:ext uri="{FF2B5EF4-FFF2-40B4-BE49-F238E27FC236}">
              <a16:creationId xmlns:a16="http://schemas.microsoft.com/office/drawing/2014/main" id="{630A63CC-91F4-4D83-B2CD-9EC7A2DBF317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536" name="Text Box 73">
          <a:extLst>
            <a:ext uri="{FF2B5EF4-FFF2-40B4-BE49-F238E27FC236}">
              <a16:creationId xmlns:a16="http://schemas.microsoft.com/office/drawing/2014/main" id="{C71F036F-1599-4405-A3C7-1DBF5D29C31C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537" name="Text Box 46">
          <a:extLst>
            <a:ext uri="{FF2B5EF4-FFF2-40B4-BE49-F238E27FC236}">
              <a16:creationId xmlns:a16="http://schemas.microsoft.com/office/drawing/2014/main" id="{F100F2DB-CCED-44D3-BDEF-A7C224A4DAF6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538" name="Text Box 43">
          <a:extLst>
            <a:ext uri="{FF2B5EF4-FFF2-40B4-BE49-F238E27FC236}">
              <a16:creationId xmlns:a16="http://schemas.microsoft.com/office/drawing/2014/main" id="{2EDD3DB9-5D79-4502-8E5C-2B5D779C4DE5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539" name="Text Box 46">
          <a:extLst>
            <a:ext uri="{FF2B5EF4-FFF2-40B4-BE49-F238E27FC236}">
              <a16:creationId xmlns:a16="http://schemas.microsoft.com/office/drawing/2014/main" id="{2C7EC0D7-2F99-4256-B15A-9085555DC54C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540" name="Text Box 43">
          <a:extLst>
            <a:ext uri="{FF2B5EF4-FFF2-40B4-BE49-F238E27FC236}">
              <a16:creationId xmlns:a16="http://schemas.microsoft.com/office/drawing/2014/main" id="{6C34D85C-5917-4AF6-B806-3311DA54E56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541" name="Text Box 68">
          <a:extLst>
            <a:ext uri="{FF2B5EF4-FFF2-40B4-BE49-F238E27FC236}">
              <a16:creationId xmlns:a16="http://schemas.microsoft.com/office/drawing/2014/main" id="{92A787B4-58AD-47D7-A83D-54594C57CD4B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542" name="Text Box 69">
          <a:extLst>
            <a:ext uri="{FF2B5EF4-FFF2-40B4-BE49-F238E27FC236}">
              <a16:creationId xmlns:a16="http://schemas.microsoft.com/office/drawing/2014/main" id="{3CF96BAF-7747-4397-8485-A765CD678A81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543" name="Text Box 70">
          <a:extLst>
            <a:ext uri="{FF2B5EF4-FFF2-40B4-BE49-F238E27FC236}">
              <a16:creationId xmlns:a16="http://schemas.microsoft.com/office/drawing/2014/main" id="{F72BAA54-2396-44D9-995F-6E732BF72805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544" name="Text Box 71">
          <a:extLst>
            <a:ext uri="{FF2B5EF4-FFF2-40B4-BE49-F238E27FC236}">
              <a16:creationId xmlns:a16="http://schemas.microsoft.com/office/drawing/2014/main" id="{296FE89C-9366-4664-BB19-2C0C9CC16BDD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545" name="Text Box 72">
          <a:extLst>
            <a:ext uri="{FF2B5EF4-FFF2-40B4-BE49-F238E27FC236}">
              <a16:creationId xmlns:a16="http://schemas.microsoft.com/office/drawing/2014/main" id="{49A42C42-01A2-435B-A6E3-E58080D63522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546" name="Text Box 73">
          <a:extLst>
            <a:ext uri="{FF2B5EF4-FFF2-40B4-BE49-F238E27FC236}">
              <a16:creationId xmlns:a16="http://schemas.microsoft.com/office/drawing/2014/main" id="{2AA68C06-0C97-4675-9F2B-CAC3A4A96DCF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547" name="Text Box 46">
          <a:extLst>
            <a:ext uri="{FF2B5EF4-FFF2-40B4-BE49-F238E27FC236}">
              <a16:creationId xmlns:a16="http://schemas.microsoft.com/office/drawing/2014/main" id="{E300C5B2-3D02-4784-8041-81E20DAF1159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548" name="Text Box 43">
          <a:extLst>
            <a:ext uri="{FF2B5EF4-FFF2-40B4-BE49-F238E27FC236}">
              <a16:creationId xmlns:a16="http://schemas.microsoft.com/office/drawing/2014/main" id="{FA32A126-63F5-48F4-BBD2-B7C366D689E0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549" name="Text Box 46">
          <a:extLst>
            <a:ext uri="{FF2B5EF4-FFF2-40B4-BE49-F238E27FC236}">
              <a16:creationId xmlns:a16="http://schemas.microsoft.com/office/drawing/2014/main" id="{221EA5BA-4718-47C9-B413-F358692A1A81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550" name="Text Box 43">
          <a:extLst>
            <a:ext uri="{FF2B5EF4-FFF2-40B4-BE49-F238E27FC236}">
              <a16:creationId xmlns:a16="http://schemas.microsoft.com/office/drawing/2014/main" id="{3B09DE23-BA0E-4BE8-B301-1B1A2DE95B96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1551" name="Text Box 68">
          <a:extLst>
            <a:ext uri="{FF2B5EF4-FFF2-40B4-BE49-F238E27FC236}">
              <a16:creationId xmlns:a16="http://schemas.microsoft.com/office/drawing/2014/main" id="{0045D56F-EC86-4754-ABEE-0E49A955FEE4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1552" name="Text Box 69">
          <a:extLst>
            <a:ext uri="{FF2B5EF4-FFF2-40B4-BE49-F238E27FC236}">
              <a16:creationId xmlns:a16="http://schemas.microsoft.com/office/drawing/2014/main" id="{9054C4DC-EF9B-43F2-A113-E5CADA4E1749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1553" name="Text Box 70">
          <a:extLst>
            <a:ext uri="{FF2B5EF4-FFF2-40B4-BE49-F238E27FC236}">
              <a16:creationId xmlns:a16="http://schemas.microsoft.com/office/drawing/2014/main" id="{0046037C-B416-4A47-974B-26F20181EDA2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1554" name="Text Box 71">
          <a:extLst>
            <a:ext uri="{FF2B5EF4-FFF2-40B4-BE49-F238E27FC236}">
              <a16:creationId xmlns:a16="http://schemas.microsoft.com/office/drawing/2014/main" id="{F07C5229-1CBC-45B6-9A68-022C317CE951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1555" name="Text Box 72">
          <a:extLst>
            <a:ext uri="{FF2B5EF4-FFF2-40B4-BE49-F238E27FC236}">
              <a16:creationId xmlns:a16="http://schemas.microsoft.com/office/drawing/2014/main" id="{EEA5E174-AA9F-4A15-BC87-95C7534C3F03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1556" name="Text Box 73">
          <a:extLst>
            <a:ext uri="{FF2B5EF4-FFF2-40B4-BE49-F238E27FC236}">
              <a16:creationId xmlns:a16="http://schemas.microsoft.com/office/drawing/2014/main" id="{471B86EA-1F0F-46A0-B3F4-FFDD7D15D0C3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557" name="Text Box 46">
          <a:extLst>
            <a:ext uri="{FF2B5EF4-FFF2-40B4-BE49-F238E27FC236}">
              <a16:creationId xmlns:a16="http://schemas.microsoft.com/office/drawing/2014/main" id="{B119E870-DDFE-4B11-9D40-F9B825152C10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558" name="Text Box 43">
          <a:extLst>
            <a:ext uri="{FF2B5EF4-FFF2-40B4-BE49-F238E27FC236}">
              <a16:creationId xmlns:a16="http://schemas.microsoft.com/office/drawing/2014/main" id="{C8E691B9-B49D-4A13-B634-680E1FDD885B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559" name="Text Box 46">
          <a:extLst>
            <a:ext uri="{FF2B5EF4-FFF2-40B4-BE49-F238E27FC236}">
              <a16:creationId xmlns:a16="http://schemas.microsoft.com/office/drawing/2014/main" id="{72B7B0B8-94E8-41F3-BEBD-2886ED6783D8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560" name="Text Box 43">
          <a:extLst>
            <a:ext uri="{FF2B5EF4-FFF2-40B4-BE49-F238E27FC236}">
              <a16:creationId xmlns:a16="http://schemas.microsoft.com/office/drawing/2014/main" id="{945FE72E-6F14-46A9-BE8D-EF13E2C816B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118</xdr:row>
      <xdr:rowOff>0</xdr:rowOff>
    </xdr:from>
    <xdr:ext cx="0" cy="171450"/>
    <xdr:sp macro="" textlink="">
      <xdr:nvSpPr>
        <xdr:cNvPr id="1561" name="Text Box 10">
          <a:extLst>
            <a:ext uri="{FF2B5EF4-FFF2-40B4-BE49-F238E27FC236}">
              <a16:creationId xmlns:a16="http://schemas.microsoft.com/office/drawing/2014/main" id="{3D01BFDD-C568-4645-A42F-B2E71D83A3E0}"/>
            </a:ext>
          </a:extLst>
        </xdr:cNvPr>
        <xdr:cNvSpPr txBox="1">
          <a:spLocks noChangeArrowheads="1"/>
        </xdr:cNvSpPr>
      </xdr:nvSpPr>
      <xdr:spPr bwMode="auto">
        <a:xfrm>
          <a:off x="1057275" y="3074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118</xdr:row>
      <xdr:rowOff>0</xdr:rowOff>
    </xdr:from>
    <xdr:ext cx="0" cy="171450"/>
    <xdr:sp macro="" textlink="">
      <xdr:nvSpPr>
        <xdr:cNvPr id="1562" name="Text Box 11">
          <a:extLst>
            <a:ext uri="{FF2B5EF4-FFF2-40B4-BE49-F238E27FC236}">
              <a16:creationId xmlns:a16="http://schemas.microsoft.com/office/drawing/2014/main" id="{09F348B3-7EB5-474E-AF60-3619A97A39C3}"/>
            </a:ext>
          </a:extLst>
        </xdr:cNvPr>
        <xdr:cNvSpPr txBox="1">
          <a:spLocks noChangeArrowheads="1"/>
        </xdr:cNvSpPr>
      </xdr:nvSpPr>
      <xdr:spPr bwMode="auto">
        <a:xfrm>
          <a:off x="1057275" y="3074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171450"/>
    <xdr:sp macro="" textlink="">
      <xdr:nvSpPr>
        <xdr:cNvPr id="1563" name="Text Box 65">
          <a:extLst>
            <a:ext uri="{FF2B5EF4-FFF2-40B4-BE49-F238E27FC236}">
              <a16:creationId xmlns:a16="http://schemas.microsoft.com/office/drawing/2014/main" id="{00ACD23F-686F-46F3-BDBB-4108F06D1F13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171450"/>
    <xdr:sp macro="" textlink="">
      <xdr:nvSpPr>
        <xdr:cNvPr id="1564" name="Text Box 91">
          <a:extLst>
            <a:ext uri="{FF2B5EF4-FFF2-40B4-BE49-F238E27FC236}">
              <a16:creationId xmlns:a16="http://schemas.microsoft.com/office/drawing/2014/main" id="{F62952E9-3DA0-401F-898F-40289D394738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171450"/>
    <xdr:sp macro="" textlink="">
      <xdr:nvSpPr>
        <xdr:cNvPr id="1565" name="Text Box 65">
          <a:extLst>
            <a:ext uri="{FF2B5EF4-FFF2-40B4-BE49-F238E27FC236}">
              <a16:creationId xmlns:a16="http://schemas.microsoft.com/office/drawing/2014/main" id="{FFCFC966-9643-4CEC-BFAA-8445D4A5412F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171450"/>
    <xdr:sp macro="" textlink="">
      <xdr:nvSpPr>
        <xdr:cNvPr id="1566" name="Text Box 91">
          <a:extLst>
            <a:ext uri="{FF2B5EF4-FFF2-40B4-BE49-F238E27FC236}">
              <a16:creationId xmlns:a16="http://schemas.microsoft.com/office/drawing/2014/main" id="{36D38C26-E0E4-4C9C-8109-A45B6BC4A6B0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118</xdr:row>
      <xdr:rowOff>0</xdr:rowOff>
    </xdr:from>
    <xdr:ext cx="76200" cy="171450"/>
    <xdr:sp macro="" textlink="">
      <xdr:nvSpPr>
        <xdr:cNvPr id="1567" name="Text Box 46">
          <a:extLst>
            <a:ext uri="{FF2B5EF4-FFF2-40B4-BE49-F238E27FC236}">
              <a16:creationId xmlns:a16="http://schemas.microsoft.com/office/drawing/2014/main" id="{04711026-6BD4-43E5-B6AB-62930A94D597}"/>
            </a:ext>
          </a:extLst>
        </xdr:cNvPr>
        <xdr:cNvSpPr txBox="1">
          <a:spLocks noChangeArrowheads="1"/>
        </xdr:cNvSpPr>
      </xdr:nvSpPr>
      <xdr:spPr bwMode="auto">
        <a:xfrm>
          <a:off x="47053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118</xdr:row>
      <xdr:rowOff>0</xdr:rowOff>
    </xdr:from>
    <xdr:ext cx="76200" cy="171450"/>
    <xdr:sp macro="" textlink="">
      <xdr:nvSpPr>
        <xdr:cNvPr id="1568" name="Text Box 43">
          <a:extLst>
            <a:ext uri="{FF2B5EF4-FFF2-40B4-BE49-F238E27FC236}">
              <a16:creationId xmlns:a16="http://schemas.microsoft.com/office/drawing/2014/main" id="{4DEB9A88-8B47-4179-A536-9DF6844CFEAA}"/>
            </a:ext>
          </a:extLst>
        </xdr:cNvPr>
        <xdr:cNvSpPr txBox="1">
          <a:spLocks noChangeArrowheads="1"/>
        </xdr:cNvSpPr>
      </xdr:nvSpPr>
      <xdr:spPr bwMode="auto">
        <a:xfrm>
          <a:off x="47053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569" name="Text Box 68">
          <a:extLst>
            <a:ext uri="{FF2B5EF4-FFF2-40B4-BE49-F238E27FC236}">
              <a16:creationId xmlns:a16="http://schemas.microsoft.com/office/drawing/2014/main" id="{7AEB12E6-7108-4BB9-85C8-D149EBB0663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570" name="Text Box 69">
          <a:extLst>
            <a:ext uri="{FF2B5EF4-FFF2-40B4-BE49-F238E27FC236}">
              <a16:creationId xmlns:a16="http://schemas.microsoft.com/office/drawing/2014/main" id="{59CEEDB8-1C80-4A8D-9A29-2D42BDB3987E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571" name="Text Box 70">
          <a:extLst>
            <a:ext uri="{FF2B5EF4-FFF2-40B4-BE49-F238E27FC236}">
              <a16:creationId xmlns:a16="http://schemas.microsoft.com/office/drawing/2014/main" id="{F616B19D-E754-400F-8594-CB8CEC9F5065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572" name="Text Box 71">
          <a:extLst>
            <a:ext uri="{FF2B5EF4-FFF2-40B4-BE49-F238E27FC236}">
              <a16:creationId xmlns:a16="http://schemas.microsoft.com/office/drawing/2014/main" id="{462AE3A8-E1B9-4010-9B3C-2B6B11F822BC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573" name="Text Box 72">
          <a:extLst>
            <a:ext uri="{FF2B5EF4-FFF2-40B4-BE49-F238E27FC236}">
              <a16:creationId xmlns:a16="http://schemas.microsoft.com/office/drawing/2014/main" id="{6084BDE4-F130-49D5-A0BE-BEA25136085C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574" name="Text Box 73">
          <a:extLst>
            <a:ext uri="{FF2B5EF4-FFF2-40B4-BE49-F238E27FC236}">
              <a16:creationId xmlns:a16="http://schemas.microsoft.com/office/drawing/2014/main" id="{9891F489-E8A5-4FF2-935A-1D7C0D43592B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575" name="Text Box 46">
          <a:extLst>
            <a:ext uri="{FF2B5EF4-FFF2-40B4-BE49-F238E27FC236}">
              <a16:creationId xmlns:a16="http://schemas.microsoft.com/office/drawing/2014/main" id="{9834C249-4CFF-418B-84BA-EECED708EB8C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576" name="Text Box 43">
          <a:extLst>
            <a:ext uri="{FF2B5EF4-FFF2-40B4-BE49-F238E27FC236}">
              <a16:creationId xmlns:a16="http://schemas.microsoft.com/office/drawing/2014/main" id="{E8B2DA01-94EF-4E30-BC7C-C2332D93C8C3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577" name="Text Box 46">
          <a:extLst>
            <a:ext uri="{FF2B5EF4-FFF2-40B4-BE49-F238E27FC236}">
              <a16:creationId xmlns:a16="http://schemas.microsoft.com/office/drawing/2014/main" id="{941E94B4-F689-4D41-ACE3-272B0BC02F68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578" name="Text Box 43">
          <a:extLst>
            <a:ext uri="{FF2B5EF4-FFF2-40B4-BE49-F238E27FC236}">
              <a16:creationId xmlns:a16="http://schemas.microsoft.com/office/drawing/2014/main" id="{E1F2A839-9866-437A-9932-DB865447C1E3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579" name="Text Box 68">
          <a:extLst>
            <a:ext uri="{FF2B5EF4-FFF2-40B4-BE49-F238E27FC236}">
              <a16:creationId xmlns:a16="http://schemas.microsoft.com/office/drawing/2014/main" id="{9EA3AF68-FE6B-4993-A32D-1672F00CFA04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580" name="Text Box 69">
          <a:extLst>
            <a:ext uri="{FF2B5EF4-FFF2-40B4-BE49-F238E27FC236}">
              <a16:creationId xmlns:a16="http://schemas.microsoft.com/office/drawing/2014/main" id="{2FB5194E-375B-4030-9423-E874CC68F15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581" name="Text Box 70">
          <a:extLst>
            <a:ext uri="{FF2B5EF4-FFF2-40B4-BE49-F238E27FC236}">
              <a16:creationId xmlns:a16="http://schemas.microsoft.com/office/drawing/2014/main" id="{7D511030-331D-46E5-820F-7D4BB3F9549B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582" name="Text Box 71">
          <a:extLst>
            <a:ext uri="{FF2B5EF4-FFF2-40B4-BE49-F238E27FC236}">
              <a16:creationId xmlns:a16="http://schemas.microsoft.com/office/drawing/2014/main" id="{8252C6CF-610C-42F5-AD7D-C71EE91A379B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583" name="Text Box 72">
          <a:extLst>
            <a:ext uri="{FF2B5EF4-FFF2-40B4-BE49-F238E27FC236}">
              <a16:creationId xmlns:a16="http://schemas.microsoft.com/office/drawing/2014/main" id="{741D0868-E72F-4AF3-A6C5-2B2FD9BFF930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584" name="Text Box 73">
          <a:extLst>
            <a:ext uri="{FF2B5EF4-FFF2-40B4-BE49-F238E27FC236}">
              <a16:creationId xmlns:a16="http://schemas.microsoft.com/office/drawing/2014/main" id="{48E52955-947D-40CD-A138-3CAA829CA920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585" name="Text Box 46">
          <a:extLst>
            <a:ext uri="{FF2B5EF4-FFF2-40B4-BE49-F238E27FC236}">
              <a16:creationId xmlns:a16="http://schemas.microsoft.com/office/drawing/2014/main" id="{5E4C8B24-475D-4046-8610-0C9DA98735F9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586" name="Text Box 43">
          <a:extLst>
            <a:ext uri="{FF2B5EF4-FFF2-40B4-BE49-F238E27FC236}">
              <a16:creationId xmlns:a16="http://schemas.microsoft.com/office/drawing/2014/main" id="{484355F0-22D4-40CC-B741-6CA10E9FC410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587" name="Text Box 46">
          <a:extLst>
            <a:ext uri="{FF2B5EF4-FFF2-40B4-BE49-F238E27FC236}">
              <a16:creationId xmlns:a16="http://schemas.microsoft.com/office/drawing/2014/main" id="{6C4302B8-3613-47EE-971C-DB4C0E92D0B9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588" name="Text Box 43">
          <a:extLst>
            <a:ext uri="{FF2B5EF4-FFF2-40B4-BE49-F238E27FC236}">
              <a16:creationId xmlns:a16="http://schemas.microsoft.com/office/drawing/2014/main" id="{36F62894-F1D3-4194-93A8-9B0C8EC3C5A9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1589" name="Text Box 68">
          <a:extLst>
            <a:ext uri="{FF2B5EF4-FFF2-40B4-BE49-F238E27FC236}">
              <a16:creationId xmlns:a16="http://schemas.microsoft.com/office/drawing/2014/main" id="{5DA704B5-C41C-4F4E-BE5A-F0839EF6BC20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1590" name="Text Box 69">
          <a:extLst>
            <a:ext uri="{FF2B5EF4-FFF2-40B4-BE49-F238E27FC236}">
              <a16:creationId xmlns:a16="http://schemas.microsoft.com/office/drawing/2014/main" id="{807F6436-30B6-4D57-BF62-55FA55062A38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1591" name="Text Box 70">
          <a:extLst>
            <a:ext uri="{FF2B5EF4-FFF2-40B4-BE49-F238E27FC236}">
              <a16:creationId xmlns:a16="http://schemas.microsoft.com/office/drawing/2014/main" id="{AD190254-EDF1-45E4-B467-94EF7D2438D7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1592" name="Text Box 71">
          <a:extLst>
            <a:ext uri="{FF2B5EF4-FFF2-40B4-BE49-F238E27FC236}">
              <a16:creationId xmlns:a16="http://schemas.microsoft.com/office/drawing/2014/main" id="{F5BF9BCB-D1A8-453F-9F51-67A7C476EB5E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1593" name="Text Box 72">
          <a:extLst>
            <a:ext uri="{FF2B5EF4-FFF2-40B4-BE49-F238E27FC236}">
              <a16:creationId xmlns:a16="http://schemas.microsoft.com/office/drawing/2014/main" id="{A39366A8-3636-4CD5-9105-CE39AE9D9ABE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1594" name="Text Box 73">
          <a:extLst>
            <a:ext uri="{FF2B5EF4-FFF2-40B4-BE49-F238E27FC236}">
              <a16:creationId xmlns:a16="http://schemas.microsoft.com/office/drawing/2014/main" id="{70CC3C9F-16BF-4952-9496-AF62C391F3B2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595" name="Text Box 46">
          <a:extLst>
            <a:ext uri="{FF2B5EF4-FFF2-40B4-BE49-F238E27FC236}">
              <a16:creationId xmlns:a16="http://schemas.microsoft.com/office/drawing/2014/main" id="{FE369555-D984-4264-B9BF-D0BE5E931CB1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596" name="Text Box 43">
          <a:extLst>
            <a:ext uri="{FF2B5EF4-FFF2-40B4-BE49-F238E27FC236}">
              <a16:creationId xmlns:a16="http://schemas.microsoft.com/office/drawing/2014/main" id="{C2283E8E-FA80-416B-ADED-0B0C38067204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597" name="Text Box 46">
          <a:extLst>
            <a:ext uri="{FF2B5EF4-FFF2-40B4-BE49-F238E27FC236}">
              <a16:creationId xmlns:a16="http://schemas.microsoft.com/office/drawing/2014/main" id="{F17DA0ED-8D6C-4988-9977-7FF50CF4BE57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598" name="Text Box 43">
          <a:extLst>
            <a:ext uri="{FF2B5EF4-FFF2-40B4-BE49-F238E27FC236}">
              <a16:creationId xmlns:a16="http://schemas.microsoft.com/office/drawing/2014/main" id="{DC872BAF-0B7A-4056-B7E8-A11C6C936B9C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118</xdr:row>
      <xdr:rowOff>0</xdr:rowOff>
    </xdr:from>
    <xdr:ext cx="0" cy="171450"/>
    <xdr:sp macro="" textlink="">
      <xdr:nvSpPr>
        <xdr:cNvPr id="1599" name="Text Box 10">
          <a:extLst>
            <a:ext uri="{FF2B5EF4-FFF2-40B4-BE49-F238E27FC236}">
              <a16:creationId xmlns:a16="http://schemas.microsoft.com/office/drawing/2014/main" id="{74477082-2F07-49BA-90C1-BEFD9ED71BC7}"/>
            </a:ext>
          </a:extLst>
        </xdr:cNvPr>
        <xdr:cNvSpPr txBox="1">
          <a:spLocks noChangeArrowheads="1"/>
        </xdr:cNvSpPr>
      </xdr:nvSpPr>
      <xdr:spPr bwMode="auto">
        <a:xfrm>
          <a:off x="1057275" y="3074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304800</xdr:colOff>
      <xdr:row>115</xdr:row>
      <xdr:rowOff>85725</xdr:rowOff>
    </xdr:from>
    <xdr:ext cx="0" cy="171450"/>
    <xdr:sp macro="" textlink="">
      <xdr:nvSpPr>
        <xdr:cNvPr id="1600" name="Text Box 11">
          <a:extLst>
            <a:ext uri="{FF2B5EF4-FFF2-40B4-BE49-F238E27FC236}">
              <a16:creationId xmlns:a16="http://schemas.microsoft.com/office/drawing/2014/main" id="{D0C2C30D-3C91-4F41-808B-EBF43F66B6FD}"/>
            </a:ext>
          </a:extLst>
        </xdr:cNvPr>
        <xdr:cNvSpPr txBox="1">
          <a:spLocks noChangeArrowheads="1"/>
        </xdr:cNvSpPr>
      </xdr:nvSpPr>
      <xdr:spPr bwMode="auto">
        <a:xfrm>
          <a:off x="16097250" y="321849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171450"/>
    <xdr:sp macro="" textlink="">
      <xdr:nvSpPr>
        <xdr:cNvPr id="1601" name="Text Box 65">
          <a:extLst>
            <a:ext uri="{FF2B5EF4-FFF2-40B4-BE49-F238E27FC236}">
              <a16:creationId xmlns:a16="http://schemas.microsoft.com/office/drawing/2014/main" id="{69C19620-C581-4DB1-80F5-E46407575625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171450"/>
    <xdr:sp macro="" textlink="">
      <xdr:nvSpPr>
        <xdr:cNvPr id="1602" name="Text Box 91">
          <a:extLst>
            <a:ext uri="{FF2B5EF4-FFF2-40B4-BE49-F238E27FC236}">
              <a16:creationId xmlns:a16="http://schemas.microsoft.com/office/drawing/2014/main" id="{31F11498-CB5B-4B47-B72E-5CC0857FBBF1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171450"/>
    <xdr:sp macro="" textlink="">
      <xdr:nvSpPr>
        <xdr:cNvPr id="1603" name="Text Box 65">
          <a:extLst>
            <a:ext uri="{FF2B5EF4-FFF2-40B4-BE49-F238E27FC236}">
              <a16:creationId xmlns:a16="http://schemas.microsoft.com/office/drawing/2014/main" id="{32A16798-F833-48EC-97B4-DC349820B8EB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171450"/>
    <xdr:sp macro="" textlink="">
      <xdr:nvSpPr>
        <xdr:cNvPr id="1604" name="Text Box 91">
          <a:extLst>
            <a:ext uri="{FF2B5EF4-FFF2-40B4-BE49-F238E27FC236}">
              <a16:creationId xmlns:a16="http://schemas.microsoft.com/office/drawing/2014/main" id="{37A01005-E3B0-4D2B-801E-BB37961320B5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118</xdr:row>
      <xdr:rowOff>0</xdr:rowOff>
    </xdr:from>
    <xdr:ext cx="76200" cy="171450"/>
    <xdr:sp macro="" textlink="">
      <xdr:nvSpPr>
        <xdr:cNvPr id="1605" name="Text Box 46">
          <a:extLst>
            <a:ext uri="{FF2B5EF4-FFF2-40B4-BE49-F238E27FC236}">
              <a16:creationId xmlns:a16="http://schemas.microsoft.com/office/drawing/2014/main" id="{60C8D4DB-F29B-4CE2-9086-11700214ABA6}"/>
            </a:ext>
          </a:extLst>
        </xdr:cNvPr>
        <xdr:cNvSpPr txBox="1">
          <a:spLocks noChangeArrowheads="1"/>
        </xdr:cNvSpPr>
      </xdr:nvSpPr>
      <xdr:spPr bwMode="auto">
        <a:xfrm>
          <a:off x="47053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118</xdr:row>
      <xdr:rowOff>0</xdr:rowOff>
    </xdr:from>
    <xdr:ext cx="76200" cy="171450"/>
    <xdr:sp macro="" textlink="">
      <xdr:nvSpPr>
        <xdr:cNvPr id="1606" name="Text Box 43">
          <a:extLst>
            <a:ext uri="{FF2B5EF4-FFF2-40B4-BE49-F238E27FC236}">
              <a16:creationId xmlns:a16="http://schemas.microsoft.com/office/drawing/2014/main" id="{EC3F1D67-7008-4934-B867-DE3378DDBE7C}"/>
            </a:ext>
          </a:extLst>
        </xdr:cNvPr>
        <xdr:cNvSpPr txBox="1">
          <a:spLocks noChangeArrowheads="1"/>
        </xdr:cNvSpPr>
      </xdr:nvSpPr>
      <xdr:spPr bwMode="auto">
        <a:xfrm>
          <a:off x="47053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607" name="Text Box 68">
          <a:extLst>
            <a:ext uri="{FF2B5EF4-FFF2-40B4-BE49-F238E27FC236}">
              <a16:creationId xmlns:a16="http://schemas.microsoft.com/office/drawing/2014/main" id="{35A051A3-1FB9-46F4-A930-0D85F3161E92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608" name="Text Box 69">
          <a:extLst>
            <a:ext uri="{FF2B5EF4-FFF2-40B4-BE49-F238E27FC236}">
              <a16:creationId xmlns:a16="http://schemas.microsoft.com/office/drawing/2014/main" id="{52C98079-F8D4-40BF-92C3-16DA44DF2568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609" name="Text Box 70">
          <a:extLst>
            <a:ext uri="{FF2B5EF4-FFF2-40B4-BE49-F238E27FC236}">
              <a16:creationId xmlns:a16="http://schemas.microsoft.com/office/drawing/2014/main" id="{81EC56D2-3B78-43BA-8668-D8129007B057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610" name="Text Box 71">
          <a:extLst>
            <a:ext uri="{FF2B5EF4-FFF2-40B4-BE49-F238E27FC236}">
              <a16:creationId xmlns:a16="http://schemas.microsoft.com/office/drawing/2014/main" id="{AC8D6942-8866-42DA-8619-F3BB876DBC0E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611" name="Text Box 72">
          <a:extLst>
            <a:ext uri="{FF2B5EF4-FFF2-40B4-BE49-F238E27FC236}">
              <a16:creationId xmlns:a16="http://schemas.microsoft.com/office/drawing/2014/main" id="{34B5F5ED-9E2C-4896-84C3-96529BBC9B0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612" name="Text Box 73">
          <a:extLst>
            <a:ext uri="{FF2B5EF4-FFF2-40B4-BE49-F238E27FC236}">
              <a16:creationId xmlns:a16="http://schemas.microsoft.com/office/drawing/2014/main" id="{D9BD307D-EEC3-4609-9ADA-D11AEB3C2521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613" name="Text Box 46">
          <a:extLst>
            <a:ext uri="{FF2B5EF4-FFF2-40B4-BE49-F238E27FC236}">
              <a16:creationId xmlns:a16="http://schemas.microsoft.com/office/drawing/2014/main" id="{D04E6FFE-5DBA-4195-8A85-EFC9770CC624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614" name="Text Box 43">
          <a:extLst>
            <a:ext uri="{FF2B5EF4-FFF2-40B4-BE49-F238E27FC236}">
              <a16:creationId xmlns:a16="http://schemas.microsoft.com/office/drawing/2014/main" id="{93CAC585-D3C9-457A-91C9-9B782B9909BF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615" name="Text Box 46">
          <a:extLst>
            <a:ext uri="{FF2B5EF4-FFF2-40B4-BE49-F238E27FC236}">
              <a16:creationId xmlns:a16="http://schemas.microsoft.com/office/drawing/2014/main" id="{BB5EF6D3-197F-4C0D-99C4-7EECEEB8B33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616" name="Text Box 43">
          <a:extLst>
            <a:ext uri="{FF2B5EF4-FFF2-40B4-BE49-F238E27FC236}">
              <a16:creationId xmlns:a16="http://schemas.microsoft.com/office/drawing/2014/main" id="{12A3D936-5C5A-43A0-8BF5-A8044AE1A9C6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617" name="Text Box 68">
          <a:extLst>
            <a:ext uri="{FF2B5EF4-FFF2-40B4-BE49-F238E27FC236}">
              <a16:creationId xmlns:a16="http://schemas.microsoft.com/office/drawing/2014/main" id="{0730485D-612D-426D-8F55-862D9D261398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618" name="Text Box 69">
          <a:extLst>
            <a:ext uri="{FF2B5EF4-FFF2-40B4-BE49-F238E27FC236}">
              <a16:creationId xmlns:a16="http://schemas.microsoft.com/office/drawing/2014/main" id="{DE3264A5-9FDF-4E45-A85A-4BAE38124966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619" name="Text Box 70">
          <a:extLst>
            <a:ext uri="{FF2B5EF4-FFF2-40B4-BE49-F238E27FC236}">
              <a16:creationId xmlns:a16="http://schemas.microsoft.com/office/drawing/2014/main" id="{6827354F-60C8-43E9-9630-7F2A8CF7906C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620" name="Text Box 71">
          <a:extLst>
            <a:ext uri="{FF2B5EF4-FFF2-40B4-BE49-F238E27FC236}">
              <a16:creationId xmlns:a16="http://schemas.microsoft.com/office/drawing/2014/main" id="{73D93562-7E5F-46AA-85BF-39DF4793501F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621" name="Text Box 72">
          <a:extLst>
            <a:ext uri="{FF2B5EF4-FFF2-40B4-BE49-F238E27FC236}">
              <a16:creationId xmlns:a16="http://schemas.microsoft.com/office/drawing/2014/main" id="{3D7057C9-A076-4244-9BF7-C40816AE7BA1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622" name="Text Box 73">
          <a:extLst>
            <a:ext uri="{FF2B5EF4-FFF2-40B4-BE49-F238E27FC236}">
              <a16:creationId xmlns:a16="http://schemas.microsoft.com/office/drawing/2014/main" id="{9467FE01-453C-4A97-AD55-2970C9845937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623" name="Text Box 46">
          <a:extLst>
            <a:ext uri="{FF2B5EF4-FFF2-40B4-BE49-F238E27FC236}">
              <a16:creationId xmlns:a16="http://schemas.microsoft.com/office/drawing/2014/main" id="{7287CF40-FBBA-4BEB-BBCE-0DF274A45A44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624" name="Text Box 43">
          <a:extLst>
            <a:ext uri="{FF2B5EF4-FFF2-40B4-BE49-F238E27FC236}">
              <a16:creationId xmlns:a16="http://schemas.microsoft.com/office/drawing/2014/main" id="{8C5B5748-ACEB-4FE7-A505-DAF52FAE111B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625" name="Text Box 46">
          <a:extLst>
            <a:ext uri="{FF2B5EF4-FFF2-40B4-BE49-F238E27FC236}">
              <a16:creationId xmlns:a16="http://schemas.microsoft.com/office/drawing/2014/main" id="{826C2F9E-A445-4F7F-A03C-F4CDAB94A213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626" name="Text Box 43">
          <a:extLst>
            <a:ext uri="{FF2B5EF4-FFF2-40B4-BE49-F238E27FC236}">
              <a16:creationId xmlns:a16="http://schemas.microsoft.com/office/drawing/2014/main" id="{910F840F-75F5-4770-A8C5-2A7098FD3DB9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1627" name="Text Box 68">
          <a:extLst>
            <a:ext uri="{FF2B5EF4-FFF2-40B4-BE49-F238E27FC236}">
              <a16:creationId xmlns:a16="http://schemas.microsoft.com/office/drawing/2014/main" id="{F0CA2383-C418-4381-B929-50EC9229C59B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1628" name="Text Box 69">
          <a:extLst>
            <a:ext uri="{FF2B5EF4-FFF2-40B4-BE49-F238E27FC236}">
              <a16:creationId xmlns:a16="http://schemas.microsoft.com/office/drawing/2014/main" id="{20E97436-149F-45E3-9CDF-4FFC1CB211A0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1629" name="Text Box 70">
          <a:extLst>
            <a:ext uri="{FF2B5EF4-FFF2-40B4-BE49-F238E27FC236}">
              <a16:creationId xmlns:a16="http://schemas.microsoft.com/office/drawing/2014/main" id="{633EDA0F-F966-434E-81B5-A63399E27FB8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1630" name="Text Box 71">
          <a:extLst>
            <a:ext uri="{FF2B5EF4-FFF2-40B4-BE49-F238E27FC236}">
              <a16:creationId xmlns:a16="http://schemas.microsoft.com/office/drawing/2014/main" id="{356E9413-E6CB-41B7-87F3-5462E13D1EB1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1631" name="Text Box 72">
          <a:extLst>
            <a:ext uri="{FF2B5EF4-FFF2-40B4-BE49-F238E27FC236}">
              <a16:creationId xmlns:a16="http://schemas.microsoft.com/office/drawing/2014/main" id="{52E2244A-BA28-4320-883A-8BF25C538741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47625"/>
    <xdr:sp macro="" textlink="">
      <xdr:nvSpPr>
        <xdr:cNvPr id="1632" name="Text Box 73">
          <a:extLst>
            <a:ext uri="{FF2B5EF4-FFF2-40B4-BE49-F238E27FC236}">
              <a16:creationId xmlns:a16="http://schemas.microsoft.com/office/drawing/2014/main" id="{6288D320-F1C3-4E13-B03C-52C0B710898E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633" name="Text Box 46">
          <a:extLst>
            <a:ext uri="{FF2B5EF4-FFF2-40B4-BE49-F238E27FC236}">
              <a16:creationId xmlns:a16="http://schemas.microsoft.com/office/drawing/2014/main" id="{70194A37-A30F-4FF5-A4C0-BF0EF74866F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634" name="Text Box 43">
          <a:extLst>
            <a:ext uri="{FF2B5EF4-FFF2-40B4-BE49-F238E27FC236}">
              <a16:creationId xmlns:a16="http://schemas.microsoft.com/office/drawing/2014/main" id="{1372A9C7-BF29-417B-A42F-4CA577F68C06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635" name="Text Box 46">
          <a:extLst>
            <a:ext uri="{FF2B5EF4-FFF2-40B4-BE49-F238E27FC236}">
              <a16:creationId xmlns:a16="http://schemas.microsoft.com/office/drawing/2014/main" id="{B891F9EE-C6E7-45AF-AAB9-7958C8FFDB22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636" name="Text Box 43">
          <a:extLst>
            <a:ext uri="{FF2B5EF4-FFF2-40B4-BE49-F238E27FC236}">
              <a16:creationId xmlns:a16="http://schemas.microsoft.com/office/drawing/2014/main" id="{79B5C020-372D-4088-9A67-5E162B6CF441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171450"/>
    <xdr:sp macro="" textlink="">
      <xdr:nvSpPr>
        <xdr:cNvPr id="1637" name="Text Box 65">
          <a:extLst>
            <a:ext uri="{FF2B5EF4-FFF2-40B4-BE49-F238E27FC236}">
              <a16:creationId xmlns:a16="http://schemas.microsoft.com/office/drawing/2014/main" id="{DDDF149C-A613-4621-B07C-F1683EAFA17E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171450"/>
    <xdr:sp macro="" textlink="">
      <xdr:nvSpPr>
        <xdr:cNvPr id="1638" name="Text Box 91">
          <a:extLst>
            <a:ext uri="{FF2B5EF4-FFF2-40B4-BE49-F238E27FC236}">
              <a16:creationId xmlns:a16="http://schemas.microsoft.com/office/drawing/2014/main" id="{98306756-5E7A-4091-B3E6-AA0CEC31561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171450"/>
    <xdr:sp macro="" textlink="">
      <xdr:nvSpPr>
        <xdr:cNvPr id="1639" name="Text Box 65">
          <a:extLst>
            <a:ext uri="{FF2B5EF4-FFF2-40B4-BE49-F238E27FC236}">
              <a16:creationId xmlns:a16="http://schemas.microsoft.com/office/drawing/2014/main" id="{A6374D7B-B01A-4F1E-81BF-A4A341FD9E6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171450"/>
    <xdr:sp macro="" textlink="">
      <xdr:nvSpPr>
        <xdr:cNvPr id="1640" name="Text Box 91">
          <a:extLst>
            <a:ext uri="{FF2B5EF4-FFF2-40B4-BE49-F238E27FC236}">
              <a16:creationId xmlns:a16="http://schemas.microsoft.com/office/drawing/2014/main" id="{4E9F4455-2FB9-4734-A57C-89767887889E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118</xdr:row>
      <xdr:rowOff>0</xdr:rowOff>
    </xdr:from>
    <xdr:ext cx="76200" cy="171450"/>
    <xdr:sp macro="" textlink="">
      <xdr:nvSpPr>
        <xdr:cNvPr id="1641" name="Text Box 46">
          <a:extLst>
            <a:ext uri="{FF2B5EF4-FFF2-40B4-BE49-F238E27FC236}">
              <a16:creationId xmlns:a16="http://schemas.microsoft.com/office/drawing/2014/main" id="{30605E42-7FE0-4844-B320-8828502F8FD9}"/>
            </a:ext>
          </a:extLst>
        </xdr:cNvPr>
        <xdr:cNvSpPr txBox="1">
          <a:spLocks noChangeArrowheads="1"/>
        </xdr:cNvSpPr>
      </xdr:nvSpPr>
      <xdr:spPr bwMode="auto">
        <a:xfrm>
          <a:off x="47053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118</xdr:row>
      <xdr:rowOff>0</xdr:rowOff>
    </xdr:from>
    <xdr:ext cx="76200" cy="171450"/>
    <xdr:sp macro="" textlink="">
      <xdr:nvSpPr>
        <xdr:cNvPr id="1642" name="Text Box 43">
          <a:extLst>
            <a:ext uri="{FF2B5EF4-FFF2-40B4-BE49-F238E27FC236}">
              <a16:creationId xmlns:a16="http://schemas.microsoft.com/office/drawing/2014/main" id="{4323AF2D-A6BC-45AE-BE8B-15D378E30F75}"/>
            </a:ext>
          </a:extLst>
        </xdr:cNvPr>
        <xdr:cNvSpPr txBox="1">
          <a:spLocks noChangeArrowheads="1"/>
        </xdr:cNvSpPr>
      </xdr:nvSpPr>
      <xdr:spPr bwMode="auto">
        <a:xfrm>
          <a:off x="4705350" y="30746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643" name="Text Box 68">
          <a:extLst>
            <a:ext uri="{FF2B5EF4-FFF2-40B4-BE49-F238E27FC236}">
              <a16:creationId xmlns:a16="http://schemas.microsoft.com/office/drawing/2014/main" id="{76D877B9-27C4-4444-8897-5856E8255FF0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644" name="Text Box 69">
          <a:extLst>
            <a:ext uri="{FF2B5EF4-FFF2-40B4-BE49-F238E27FC236}">
              <a16:creationId xmlns:a16="http://schemas.microsoft.com/office/drawing/2014/main" id="{E49825AC-A536-4350-97AF-D65541D7A8E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645" name="Text Box 70">
          <a:extLst>
            <a:ext uri="{FF2B5EF4-FFF2-40B4-BE49-F238E27FC236}">
              <a16:creationId xmlns:a16="http://schemas.microsoft.com/office/drawing/2014/main" id="{F30C28C3-A4FE-4367-BC01-866345904E25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646" name="Text Box 71">
          <a:extLst>
            <a:ext uri="{FF2B5EF4-FFF2-40B4-BE49-F238E27FC236}">
              <a16:creationId xmlns:a16="http://schemas.microsoft.com/office/drawing/2014/main" id="{4EB41719-B78C-4691-913B-4A295BA4A703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647" name="Text Box 72">
          <a:extLst>
            <a:ext uri="{FF2B5EF4-FFF2-40B4-BE49-F238E27FC236}">
              <a16:creationId xmlns:a16="http://schemas.microsoft.com/office/drawing/2014/main" id="{AD37630E-B43C-4549-8187-98FAE9C63119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648" name="Text Box 73">
          <a:extLst>
            <a:ext uri="{FF2B5EF4-FFF2-40B4-BE49-F238E27FC236}">
              <a16:creationId xmlns:a16="http://schemas.microsoft.com/office/drawing/2014/main" id="{D7E95E9E-0B55-4ABB-AA9A-4B1326703DF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649" name="Text Box 46">
          <a:extLst>
            <a:ext uri="{FF2B5EF4-FFF2-40B4-BE49-F238E27FC236}">
              <a16:creationId xmlns:a16="http://schemas.microsoft.com/office/drawing/2014/main" id="{75AFF63F-A416-4CE1-8777-88ED063A15DD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650" name="Text Box 43">
          <a:extLst>
            <a:ext uri="{FF2B5EF4-FFF2-40B4-BE49-F238E27FC236}">
              <a16:creationId xmlns:a16="http://schemas.microsoft.com/office/drawing/2014/main" id="{990337DA-9D55-48EF-8EE4-9BB2FFAEE8A4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651" name="Text Box 46">
          <a:extLst>
            <a:ext uri="{FF2B5EF4-FFF2-40B4-BE49-F238E27FC236}">
              <a16:creationId xmlns:a16="http://schemas.microsoft.com/office/drawing/2014/main" id="{5F175A5B-6376-48B7-9C83-16EF5CC98E92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652" name="Text Box 43">
          <a:extLst>
            <a:ext uri="{FF2B5EF4-FFF2-40B4-BE49-F238E27FC236}">
              <a16:creationId xmlns:a16="http://schemas.microsoft.com/office/drawing/2014/main" id="{736BBED3-ED3D-4835-A95B-451A774ED37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653" name="Text Box 68">
          <a:extLst>
            <a:ext uri="{FF2B5EF4-FFF2-40B4-BE49-F238E27FC236}">
              <a16:creationId xmlns:a16="http://schemas.microsoft.com/office/drawing/2014/main" id="{12D20B57-9BCC-48EE-9C46-2798CA10A959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654" name="Text Box 69">
          <a:extLst>
            <a:ext uri="{FF2B5EF4-FFF2-40B4-BE49-F238E27FC236}">
              <a16:creationId xmlns:a16="http://schemas.microsoft.com/office/drawing/2014/main" id="{42B3DE61-9640-4131-89DA-59068BB9118F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655" name="Text Box 70">
          <a:extLst>
            <a:ext uri="{FF2B5EF4-FFF2-40B4-BE49-F238E27FC236}">
              <a16:creationId xmlns:a16="http://schemas.microsoft.com/office/drawing/2014/main" id="{4BC75163-82B4-4430-8FCA-EEBC59F03F31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656" name="Text Box 71">
          <a:extLst>
            <a:ext uri="{FF2B5EF4-FFF2-40B4-BE49-F238E27FC236}">
              <a16:creationId xmlns:a16="http://schemas.microsoft.com/office/drawing/2014/main" id="{D96B7778-13B3-48EC-A797-DE470093C8E1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657" name="Text Box 72">
          <a:extLst>
            <a:ext uri="{FF2B5EF4-FFF2-40B4-BE49-F238E27FC236}">
              <a16:creationId xmlns:a16="http://schemas.microsoft.com/office/drawing/2014/main" id="{A3EEC675-8EBB-4A9B-8CD3-6DB0C09EAE05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66675"/>
    <xdr:sp macro="" textlink="">
      <xdr:nvSpPr>
        <xdr:cNvPr id="1658" name="Text Box 73">
          <a:extLst>
            <a:ext uri="{FF2B5EF4-FFF2-40B4-BE49-F238E27FC236}">
              <a16:creationId xmlns:a16="http://schemas.microsoft.com/office/drawing/2014/main" id="{4D8DBDCB-DE1D-4889-91A0-7D1760E2A461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659" name="Text Box 46">
          <a:extLst>
            <a:ext uri="{FF2B5EF4-FFF2-40B4-BE49-F238E27FC236}">
              <a16:creationId xmlns:a16="http://schemas.microsoft.com/office/drawing/2014/main" id="{229C55AB-DA44-4812-9C7A-A75637E446BA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660" name="Text Box 43">
          <a:extLst>
            <a:ext uri="{FF2B5EF4-FFF2-40B4-BE49-F238E27FC236}">
              <a16:creationId xmlns:a16="http://schemas.microsoft.com/office/drawing/2014/main" id="{9439335F-5EB9-4657-95CC-6D04E6ABDE20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661" name="Text Box 46">
          <a:extLst>
            <a:ext uri="{FF2B5EF4-FFF2-40B4-BE49-F238E27FC236}">
              <a16:creationId xmlns:a16="http://schemas.microsoft.com/office/drawing/2014/main" id="{247A9333-74F8-469D-AFAD-5B52BAE24A5E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118</xdr:row>
      <xdr:rowOff>0</xdr:rowOff>
    </xdr:from>
    <xdr:ext cx="76200" cy="28575"/>
    <xdr:sp macro="" textlink="">
      <xdr:nvSpPr>
        <xdr:cNvPr id="1662" name="Text Box 43">
          <a:extLst>
            <a:ext uri="{FF2B5EF4-FFF2-40B4-BE49-F238E27FC236}">
              <a16:creationId xmlns:a16="http://schemas.microsoft.com/office/drawing/2014/main" id="{719A98C6-E3F5-4F5E-8630-747B6283E8C9}"/>
            </a:ext>
          </a:extLst>
        </xdr:cNvPr>
        <xdr:cNvSpPr txBox="1">
          <a:spLocks noChangeArrowheads="1"/>
        </xdr:cNvSpPr>
      </xdr:nvSpPr>
      <xdr:spPr bwMode="auto">
        <a:xfrm>
          <a:off x="4095750" y="307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3562350</xdr:colOff>
      <xdr:row>118</xdr:row>
      <xdr:rowOff>0</xdr:rowOff>
    </xdr:from>
    <xdr:ext cx="76200" cy="28575"/>
    <xdr:sp macro="" textlink="">
      <xdr:nvSpPr>
        <xdr:cNvPr id="1663" name="Text Box 43">
          <a:extLst>
            <a:ext uri="{FF2B5EF4-FFF2-40B4-BE49-F238E27FC236}">
              <a16:creationId xmlns:a16="http://schemas.microsoft.com/office/drawing/2014/main" id="{49018549-DDB8-4ED8-9986-5686D3FB5B95}"/>
            </a:ext>
          </a:extLst>
        </xdr:cNvPr>
        <xdr:cNvSpPr txBox="1">
          <a:spLocks noChangeArrowheads="1"/>
        </xdr:cNvSpPr>
      </xdr:nvSpPr>
      <xdr:spPr bwMode="auto">
        <a:xfrm>
          <a:off x="3829050" y="31461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2" name="Text Box 6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3" name="Text Box 69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4" name="Text Box 70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5" name="Text Box 7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6" name="Text Box 7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7" name="Text Box 73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28575</xdr:rowOff>
    </xdr:to>
    <xdr:sp macro="" textlink="">
      <xdr:nvSpPr>
        <xdr:cNvPr id="8" name="Text Box 46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28575</xdr:rowOff>
    </xdr:to>
    <xdr:sp macro="" textlink="">
      <xdr:nvSpPr>
        <xdr:cNvPr id="9" name="Text Box 43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28575</xdr:rowOff>
    </xdr:to>
    <xdr:sp macro="" textlink="">
      <xdr:nvSpPr>
        <xdr:cNvPr id="10" name="Text Box 46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28575</xdr:rowOff>
    </xdr:to>
    <xdr:sp macro="" textlink="">
      <xdr:nvSpPr>
        <xdr:cNvPr id="11" name="Text Box 43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40</xdr:row>
      <xdr:rowOff>0</xdr:rowOff>
    </xdr:from>
    <xdr:to>
      <xdr:col>1</xdr:col>
      <xdr:colOff>790575</xdr:colOff>
      <xdr:row>40</xdr:row>
      <xdr:rowOff>171450</xdr:rowOff>
    </xdr:to>
    <xdr:sp macro="" textlink="">
      <xdr:nvSpPr>
        <xdr:cNvPr id="12" name="Text Box 10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1057275" y="224504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40</xdr:row>
      <xdr:rowOff>0</xdr:rowOff>
    </xdr:from>
    <xdr:to>
      <xdr:col>1</xdr:col>
      <xdr:colOff>790575</xdr:colOff>
      <xdr:row>40</xdr:row>
      <xdr:rowOff>171450</xdr:rowOff>
    </xdr:to>
    <xdr:sp macro="" textlink="">
      <xdr:nvSpPr>
        <xdr:cNvPr id="13" name="Text Box 11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1057275" y="224504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171450</xdr:rowOff>
    </xdr:to>
    <xdr:sp macro="" textlink="">
      <xdr:nvSpPr>
        <xdr:cNvPr id="14" name="Text Box 65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171450</xdr:rowOff>
    </xdr:to>
    <xdr:sp macro="" textlink="">
      <xdr:nvSpPr>
        <xdr:cNvPr id="15" name="Text Box 91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171450</xdr:rowOff>
    </xdr:to>
    <xdr:sp macro="" textlink="">
      <xdr:nvSpPr>
        <xdr:cNvPr id="16" name="Text Box 6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171450</xdr:rowOff>
    </xdr:to>
    <xdr:sp macro="" textlink="">
      <xdr:nvSpPr>
        <xdr:cNvPr id="17" name="Text Box 91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171450</xdr:rowOff>
    </xdr:to>
    <xdr:sp macro="" textlink="">
      <xdr:nvSpPr>
        <xdr:cNvPr id="18" name="Text Box 46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>
          <a:spLocks noChangeArrowheads="1"/>
        </xdr:cNvSpPr>
      </xdr:nvSpPr>
      <xdr:spPr bwMode="auto">
        <a:xfrm>
          <a:off x="448627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171450</xdr:rowOff>
    </xdr:to>
    <xdr:sp macro="" textlink="">
      <xdr:nvSpPr>
        <xdr:cNvPr id="19" name="Text Box 43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448627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66675</xdr:rowOff>
    </xdr:to>
    <xdr:sp macro="" textlink="">
      <xdr:nvSpPr>
        <xdr:cNvPr id="20" name="Text Box 68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66675</xdr:rowOff>
    </xdr:to>
    <xdr:sp macro="" textlink="">
      <xdr:nvSpPr>
        <xdr:cNvPr id="21" name="Text Box 69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66675</xdr:rowOff>
    </xdr:to>
    <xdr:sp macro="" textlink="">
      <xdr:nvSpPr>
        <xdr:cNvPr id="22" name="Text Box 70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66675</xdr:rowOff>
    </xdr:to>
    <xdr:sp macro="" textlink="">
      <xdr:nvSpPr>
        <xdr:cNvPr id="23" name="Text Box 71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66675</xdr:rowOff>
    </xdr:to>
    <xdr:sp macro="" textlink="">
      <xdr:nvSpPr>
        <xdr:cNvPr id="24" name="Text Box 72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66675</xdr:rowOff>
    </xdr:to>
    <xdr:sp macro="" textlink="">
      <xdr:nvSpPr>
        <xdr:cNvPr id="25" name="Text Box 73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28575</xdr:rowOff>
    </xdr:to>
    <xdr:sp macro="" textlink="">
      <xdr:nvSpPr>
        <xdr:cNvPr id="26" name="Text Box 46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28575</xdr:rowOff>
    </xdr:to>
    <xdr:sp macro="" textlink="">
      <xdr:nvSpPr>
        <xdr:cNvPr id="27" name="Text Box 43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28575</xdr:rowOff>
    </xdr:to>
    <xdr:sp macro="" textlink="">
      <xdr:nvSpPr>
        <xdr:cNvPr id="28" name="Text Box 46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28575</xdr:rowOff>
    </xdr:to>
    <xdr:sp macro="" textlink="">
      <xdr:nvSpPr>
        <xdr:cNvPr id="29" name="Text Box 43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66675</xdr:rowOff>
    </xdr:to>
    <xdr:sp macro="" textlink="">
      <xdr:nvSpPr>
        <xdr:cNvPr id="30" name="Text Box 68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66675</xdr:rowOff>
    </xdr:to>
    <xdr:sp macro="" textlink="">
      <xdr:nvSpPr>
        <xdr:cNvPr id="31" name="Text Box 69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66675</xdr:rowOff>
    </xdr:to>
    <xdr:sp macro="" textlink="">
      <xdr:nvSpPr>
        <xdr:cNvPr id="32" name="Text Box 70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66675</xdr:rowOff>
    </xdr:to>
    <xdr:sp macro="" textlink="">
      <xdr:nvSpPr>
        <xdr:cNvPr id="33" name="Text Box 71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66675</xdr:rowOff>
    </xdr:to>
    <xdr:sp macro="" textlink="">
      <xdr:nvSpPr>
        <xdr:cNvPr id="34" name="Text Box 72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66675</xdr:rowOff>
    </xdr:to>
    <xdr:sp macro="" textlink="">
      <xdr:nvSpPr>
        <xdr:cNvPr id="35" name="Text Box 73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28575</xdr:rowOff>
    </xdr:to>
    <xdr:sp macro="" textlink="">
      <xdr:nvSpPr>
        <xdr:cNvPr id="36" name="Text Box 46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28575</xdr:rowOff>
    </xdr:to>
    <xdr:sp macro="" textlink="">
      <xdr:nvSpPr>
        <xdr:cNvPr id="37" name="Text Box 43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28575</xdr:rowOff>
    </xdr:to>
    <xdr:sp macro="" textlink="">
      <xdr:nvSpPr>
        <xdr:cNvPr id="38" name="Text Box 46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28575</xdr:rowOff>
    </xdr:to>
    <xdr:sp macro="" textlink="">
      <xdr:nvSpPr>
        <xdr:cNvPr id="39" name="Text Box 43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40" name="Text Box 68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41" name="Text Box 69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42" name="Text Box 70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43" name="Text Box 71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44" name="Text Box 72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45" name="Text Box 73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28575</xdr:rowOff>
    </xdr:to>
    <xdr:sp macro="" textlink="">
      <xdr:nvSpPr>
        <xdr:cNvPr id="46" name="Text Box 46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28575</xdr:rowOff>
    </xdr:to>
    <xdr:sp macro="" textlink="">
      <xdr:nvSpPr>
        <xdr:cNvPr id="47" name="Text Box 43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28575</xdr:rowOff>
    </xdr:to>
    <xdr:sp macro="" textlink="">
      <xdr:nvSpPr>
        <xdr:cNvPr id="48" name="Text Box 46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28575</xdr:rowOff>
    </xdr:to>
    <xdr:sp macro="" textlink="">
      <xdr:nvSpPr>
        <xdr:cNvPr id="49" name="Text Box 43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40</xdr:row>
      <xdr:rowOff>0</xdr:rowOff>
    </xdr:from>
    <xdr:to>
      <xdr:col>1</xdr:col>
      <xdr:colOff>790575</xdr:colOff>
      <xdr:row>40</xdr:row>
      <xdr:rowOff>171450</xdr:rowOff>
    </xdr:to>
    <xdr:sp macro="" textlink="">
      <xdr:nvSpPr>
        <xdr:cNvPr id="50" name="Text Box 10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 txBox="1">
          <a:spLocks noChangeArrowheads="1"/>
        </xdr:cNvSpPr>
      </xdr:nvSpPr>
      <xdr:spPr bwMode="auto">
        <a:xfrm>
          <a:off x="1057275" y="224504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40</xdr:row>
      <xdr:rowOff>0</xdr:rowOff>
    </xdr:from>
    <xdr:to>
      <xdr:col>1</xdr:col>
      <xdr:colOff>790575</xdr:colOff>
      <xdr:row>40</xdr:row>
      <xdr:rowOff>171450</xdr:rowOff>
    </xdr:to>
    <xdr:sp macro="" textlink="">
      <xdr:nvSpPr>
        <xdr:cNvPr id="51" name="Text Box 11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 txBox="1">
          <a:spLocks noChangeArrowheads="1"/>
        </xdr:cNvSpPr>
      </xdr:nvSpPr>
      <xdr:spPr bwMode="auto">
        <a:xfrm>
          <a:off x="1057275" y="224504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171450</xdr:rowOff>
    </xdr:to>
    <xdr:sp macro="" textlink="">
      <xdr:nvSpPr>
        <xdr:cNvPr id="52" name="Text Box 65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171450</xdr:rowOff>
    </xdr:to>
    <xdr:sp macro="" textlink="">
      <xdr:nvSpPr>
        <xdr:cNvPr id="53" name="Text Box 91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171450</xdr:rowOff>
    </xdr:to>
    <xdr:sp macro="" textlink="">
      <xdr:nvSpPr>
        <xdr:cNvPr id="54" name="Text Box 65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171450</xdr:rowOff>
    </xdr:to>
    <xdr:sp macro="" textlink="">
      <xdr:nvSpPr>
        <xdr:cNvPr id="55" name="Text Box 91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171450</xdr:rowOff>
    </xdr:to>
    <xdr:sp macro="" textlink="">
      <xdr:nvSpPr>
        <xdr:cNvPr id="56" name="Text Box 46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 txBox="1">
          <a:spLocks noChangeArrowheads="1"/>
        </xdr:cNvSpPr>
      </xdr:nvSpPr>
      <xdr:spPr bwMode="auto">
        <a:xfrm>
          <a:off x="448627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171450</xdr:rowOff>
    </xdr:to>
    <xdr:sp macro="" textlink="">
      <xdr:nvSpPr>
        <xdr:cNvPr id="57" name="Text Box 43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 txBox="1">
          <a:spLocks noChangeArrowheads="1"/>
        </xdr:cNvSpPr>
      </xdr:nvSpPr>
      <xdr:spPr bwMode="auto">
        <a:xfrm>
          <a:off x="448627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66675</xdr:rowOff>
    </xdr:to>
    <xdr:sp macro="" textlink="">
      <xdr:nvSpPr>
        <xdr:cNvPr id="58" name="Text Box 68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66675</xdr:rowOff>
    </xdr:to>
    <xdr:sp macro="" textlink="">
      <xdr:nvSpPr>
        <xdr:cNvPr id="59" name="Text Box 69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66675</xdr:rowOff>
    </xdr:to>
    <xdr:sp macro="" textlink="">
      <xdr:nvSpPr>
        <xdr:cNvPr id="60" name="Text Box 70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66675</xdr:rowOff>
    </xdr:to>
    <xdr:sp macro="" textlink="">
      <xdr:nvSpPr>
        <xdr:cNvPr id="61" name="Text Box 71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66675</xdr:rowOff>
    </xdr:to>
    <xdr:sp macro="" textlink="">
      <xdr:nvSpPr>
        <xdr:cNvPr id="62" name="Text Box 72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66675</xdr:rowOff>
    </xdr:to>
    <xdr:sp macro="" textlink="">
      <xdr:nvSpPr>
        <xdr:cNvPr id="63" name="Text Box 73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28575</xdr:rowOff>
    </xdr:to>
    <xdr:sp macro="" textlink="">
      <xdr:nvSpPr>
        <xdr:cNvPr id="64" name="Text Box 46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28575</xdr:rowOff>
    </xdr:to>
    <xdr:sp macro="" textlink="">
      <xdr:nvSpPr>
        <xdr:cNvPr id="65" name="Text Box 43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28575</xdr:rowOff>
    </xdr:to>
    <xdr:sp macro="" textlink="">
      <xdr:nvSpPr>
        <xdr:cNvPr id="66" name="Text Box 46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28575</xdr:rowOff>
    </xdr:to>
    <xdr:sp macro="" textlink="">
      <xdr:nvSpPr>
        <xdr:cNvPr id="67" name="Text Box 43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66675</xdr:rowOff>
    </xdr:to>
    <xdr:sp macro="" textlink="">
      <xdr:nvSpPr>
        <xdr:cNvPr id="68" name="Text Box 68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66675</xdr:rowOff>
    </xdr:to>
    <xdr:sp macro="" textlink="">
      <xdr:nvSpPr>
        <xdr:cNvPr id="69" name="Text Box 69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66675</xdr:rowOff>
    </xdr:to>
    <xdr:sp macro="" textlink="">
      <xdr:nvSpPr>
        <xdr:cNvPr id="70" name="Text Box 70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66675</xdr:rowOff>
    </xdr:to>
    <xdr:sp macro="" textlink="">
      <xdr:nvSpPr>
        <xdr:cNvPr id="71" name="Text Box 71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66675</xdr:rowOff>
    </xdr:to>
    <xdr:sp macro="" textlink="">
      <xdr:nvSpPr>
        <xdr:cNvPr id="72" name="Text Box 72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66675</xdr:rowOff>
    </xdr:to>
    <xdr:sp macro="" textlink="">
      <xdr:nvSpPr>
        <xdr:cNvPr id="73" name="Text Box 73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28575</xdr:rowOff>
    </xdr:to>
    <xdr:sp macro="" textlink="">
      <xdr:nvSpPr>
        <xdr:cNvPr id="74" name="Text Box 46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28575</xdr:rowOff>
    </xdr:to>
    <xdr:sp macro="" textlink="">
      <xdr:nvSpPr>
        <xdr:cNvPr id="75" name="Text Box 43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28575</xdr:rowOff>
    </xdr:to>
    <xdr:sp macro="" textlink="">
      <xdr:nvSpPr>
        <xdr:cNvPr id="76" name="Text Box 46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28575</xdr:rowOff>
    </xdr:to>
    <xdr:sp macro="" textlink="">
      <xdr:nvSpPr>
        <xdr:cNvPr id="77" name="Text Box 43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78" name="Text Box 68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79" name="Text Box 69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0" name="Text Box 70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1" name="Text Box 71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2" name="Text Box 72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83" name="Text Box 73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28575</xdr:rowOff>
    </xdr:to>
    <xdr:sp macro="" textlink="">
      <xdr:nvSpPr>
        <xdr:cNvPr id="84" name="Text Box 46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28575</xdr:rowOff>
    </xdr:to>
    <xdr:sp macro="" textlink="">
      <xdr:nvSpPr>
        <xdr:cNvPr id="85" name="Text Box 43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28575</xdr:rowOff>
    </xdr:to>
    <xdr:sp macro="" textlink="">
      <xdr:nvSpPr>
        <xdr:cNvPr id="86" name="Text Box 46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28575</xdr:rowOff>
    </xdr:to>
    <xdr:sp macro="" textlink="">
      <xdr:nvSpPr>
        <xdr:cNvPr id="87" name="Text Box 43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40</xdr:row>
      <xdr:rowOff>0</xdr:rowOff>
    </xdr:from>
    <xdr:to>
      <xdr:col>1</xdr:col>
      <xdr:colOff>790575</xdr:colOff>
      <xdr:row>40</xdr:row>
      <xdr:rowOff>171450</xdr:rowOff>
    </xdr:to>
    <xdr:sp macro="" textlink="">
      <xdr:nvSpPr>
        <xdr:cNvPr id="88" name="Text Box 10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SpPr txBox="1">
          <a:spLocks noChangeArrowheads="1"/>
        </xdr:cNvSpPr>
      </xdr:nvSpPr>
      <xdr:spPr bwMode="auto">
        <a:xfrm>
          <a:off x="1057275" y="224504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40</xdr:row>
      <xdr:rowOff>0</xdr:rowOff>
    </xdr:from>
    <xdr:to>
      <xdr:col>1</xdr:col>
      <xdr:colOff>790575</xdr:colOff>
      <xdr:row>40</xdr:row>
      <xdr:rowOff>171450</xdr:rowOff>
    </xdr:to>
    <xdr:sp macro="" textlink="">
      <xdr:nvSpPr>
        <xdr:cNvPr id="89" name="Text Box 11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SpPr txBox="1">
          <a:spLocks noChangeArrowheads="1"/>
        </xdr:cNvSpPr>
      </xdr:nvSpPr>
      <xdr:spPr bwMode="auto">
        <a:xfrm>
          <a:off x="1057275" y="224504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171450</xdr:rowOff>
    </xdr:to>
    <xdr:sp macro="" textlink="">
      <xdr:nvSpPr>
        <xdr:cNvPr id="90" name="Text Box 65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171450</xdr:rowOff>
    </xdr:to>
    <xdr:sp macro="" textlink="">
      <xdr:nvSpPr>
        <xdr:cNvPr id="91" name="Text Box 91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171450</xdr:rowOff>
    </xdr:to>
    <xdr:sp macro="" textlink="">
      <xdr:nvSpPr>
        <xdr:cNvPr id="92" name="Text Box 65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171450</xdr:rowOff>
    </xdr:to>
    <xdr:sp macro="" textlink="">
      <xdr:nvSpPr>
        <xdr:cNvPr id="93" name="Text Box 91">
          <a:extLst>
            <a:ext uri="{FF2B5EF4-FFF2-40B4-BE49-F238E27FC236}">
              <a16:creationId xmlns:a16="http://schemas.microsoft.com/office/drawing/2014/main" id="{00000000-0008-0000-0200-00005D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171450</xdr:rowOff>
    </xdr:to>
    <xdr:sp macro="" textlink="">
      <xdr:nvSpPr>
        <xdr:cNvPr id="94" name="Text Box 46">
          <a:extLst>
            <a:ext uri="{FF2B5EF4-FFF2-40B4-BE49-F238E27FC236}">
              <a16:creationId xmlns:a16="http://schemas.microsoft.com/office/drawing/2014/main" id="{00000000-0008-0000-0200-00005E000000}"/>
            </a:ext>
          </a:extLst>
        </xdr:cNvPr>
        <xdr:cNvSpPr txBox="1">
          <a:spLocks noChangeArrowheads="1"/>
        </xdr:cNvSpPr>
      </xdr:nvSpPr>
      <xdr:spPr bwMode="auto">
        <a:xfrm>
          <a:off x="448627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171450</xdr:rowOff>
    </xdr:to>
    <xdr:sp macro="" textlink="">
      <xdr:nvSpPr>
        <xdr:cNvPr id="95" name="Text Box 43">
          <a:extLst>
            <a:ext uri="{FF2B5EF4-FFF2-40B4-BE49-F238E27FC236}">
              <a16:creationId xmlns:a16="http://schemas.microsoft.com/office/drawing/2014/main" id="{00000000-0008-0000-0200-00005F000000}"/>
            </a:ext>
          </a:extLst>
        </xdr:cNvPr>
        <xdr:cNvSpPr txBox="1">
          <a:spLocks noChangeArrowheads="1"/>
        </xdr:cNvSpPr>
      </xdr:nvSpPr>
      <xdr:spPr bwMode="auto">
        <a:xfrm>
          <a:off x="448627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66675</xdr:rowOff>
    </xdr:to>
    <xdr:sp macro="" textlink="">
      <xdr:nvSpPr>
        <xdr:cNvPr id="96" name="Text Box 68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66675</xdr:rowOff>
    </xdr:to>
    <xdr:sp macro="" textlink="">
      <xdr:nvSpPr>
        <xdr:cNvPr id="97" name="Text Box 69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66675</xdr:rowOff>
    </xdr:to>
    <xdr:sp macro="" textlink="">
      <xdr:nvSpPr>
        <xdr:cNvPr id="98" name="Text Box 70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66675</xdr:rowOff>
    </xdr:to>
    <xdr:sp macro="" textlink="">
      <xdr:nvSpPr>
        <xdr:cNvPr id="99" name="Text Box 71">
          <a:extLst>
            <a:ext uri="{FF2B5EF4-FFF2-40B4-BE49-F238E27FC236}">
              <a16:creationId xmlns:a16="http://schemas.microsoft.com/office/drawing/2014/main" id="{00000000-0008-0000-0200-000063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66675</xdr:rowOff>
    </xdr:to>
    <xdr:sp macro="" textlink="">
      <xdr:nvSpPr>
        <xdr:cNvPr id="100" name="Text Box 72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66675</xdr:rowOff>
    </xdr:to>
    <xdr:sp macro="" textlink="">
      <xdr:nvSpPr>
        <xdr:cNvPr id="101" name="Text Box 73">
          <a:extLst>
            <a:ext uri="{FF2B5EF4-FFF2-40B4-BE49-F238E27FC236}">
              <a16:creationId xmlns:a16="http://schemas.microsoft.com/office/drawing/2014/main" id="{00000000-0008-0000-0200-000065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28575</xdr:rowOff>
    </xdr:to>
    <xdr:sp macro="" textlink="">
      <xdr:nvSpPr>
        <xdr:cNvPr id="102" name="Text Box 46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28575</xdr:rowOff>
    </xdr:to>
    <xdr:sp macro="" textlink="">
      <xdr:nvSpPr>
        <xdr:cNvPr id="103" name="Text Box 43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28575</xdr:rowOff>
    </xdr:to>
    <xdr:sp macro="" textlink="">
      <xdr:nvSpPr>
        <xdr:cNvPr id="104" name="Text Box 46">
          <a:extLst>
            <a:ext uri="{FF2B5EF4-FFF2-40B4-BE49-F238E27FC236}">
              <a16:creationId xmlns:a16="http://schemas.microsoft.com/office/drawing/2014/main" id="{00000000-0008-0000-0200-000068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28575</xdr:rowOff>
    </xdr:to>
    <xdr:sp macro="" textlink="">
      <xdr:nvSpPr>
        <xdr:cNvPr id="105" name="Text Box 43">
          <a:extLst>
            <a:ext uri="{FF2B5EF4-FFF2-40B4-BE49-F238E27FC236}">
              <a16:creationId xmlns:a16="http://schemas.microsoft.com/office/drawing/2014/main" id="{00000000-0008-0000-0200-000069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66675</xdr:rowOff>
    </xdr:to>
    <xdr:sp macro="" textlink="">
      <xdr:nvSpPr>
        <xdr:cNvPr id="106" name="Text Box 68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66675</xdr:rowOff>
    </xdr:to>
    <xdr:sp macro="" textlink="">
      <xdr:nvSpPr>
        <xdr:cNvPr id="107" name="Text Box 69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66675</xdr:rowOff>
    </xdr:to>
    <xdr:sp macro="" textlink="">
      <xdr:nvSpPr>
        <xdr:cNvPr id="108" name="Text Box 70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66675</xdr:rowOff>
    </xdr:to>
    <xdr:sp macro="" textlink="">
      <xdr:nvSpPr>
        <xdr:cNvPr id="109" name="Text Box 71">
          <a:extLst>
            <a:ext uri="{FF2B5EF4-FFF2-40B4-BE49-F238E27FC236}">
              <a16:creationId xmlns:a16="http://schemas.microsoft.com/office/drawing/2014/main" id="{00000000-0008-0000-0200-00006D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66675</xdr:rowOff>
    </xdr:to>
    <xdr:sp macro="" textlink="">
      <xdr:nvSpPr>
        <xdr:cNvPr id="110" name="Text Box 72">
          <a:extLst>
            <a:ext uri="{FF2B5EF4-FFF2-40B4-BE49-F238E27FC236}">
              <a16:creationId xmlns:a16="http://schemas.microsoft.com/office/drawing/2014/main" id="{00000000-0008-0000-0200-00006E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66675</xdr:rowOff>
    </xdr:to>
    <xdr:sp macro="" textlink="">
      <xdr:nvSpPr>
        <xdr:cNvPr id="111" name="Text Box 73">
          <a:extLst>
            <a:ext uri="{FF2B5EF4-FFF2-40B4-BE49-F238E27FC236}">
              <a16:creationId xmlns:a16="http://schemas.microsoft.com/office/drawing/2014/main" id="{00000000-0008-0000-0200-00006F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28575</xdr:rowOff>
    </xdr:to>
    <xdr:sp macro="" textlink="">
      <xdr:nvSpPr>
        <xdr:cNvPr id="112" name="Text Box 46">
          <a:extLst>
            <a:ext uri="{FF2B5EF4-FFF2-40B4-BE49-F238E27FC236}">
              <a16:creationId xmlns:a16="http://schemas.microsoft.com/office/drawing/2014/main" id="{00000000-0008-0000-0200-000070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28575</xdr:rowOff>
    </xdr:to>
    <xdr:sp macro="" textlink="">
      <xdr:nvSpPr>
        <xdr:cNvPr id="113" name="Text Box 43">
          <a:extLst>
            <a:ext uri="{FF2B5EF4-FFF2-40B4-BE49-F238E27FC236}">
              <a16:creationId xmlns:a16="http://schemas.microsoft.com/office/drawing/2014/main" id="{00000000-0008-0000-0200-000071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28575</xdr:rowOff>
    </xdr:to>
    <xdr:sp macro="" textlink="">
      <xdr:nvSpPr>
        <xdr:cNvPr id="114" name="Text Box 46">
          <a:extLst>
            <a:ext uri="{FF2B5EF4-FFF2-40B4-BE49-F238E27FC236}">
              <a16:creationId xmlns:a16="http://schemas.microsoft.com/office/drawing/2014/main" id="{00000000-0008-0000-0200-000072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28575</xdr:rowOff>
    </xdr:to>
    <xdr:sp macro="" textlink="">
      <xdr:nvSpPr>
        <xdr:cNvPr id="115" name="Text Box 43">
          <a:extLst>
            <a:ext uri="{FF2B5EF4-FFF2-40B4-BE49-F238E27FC236}">
              <a16:creationId xmlns:a16="http://schemas.microsoft.com/office/drawing/2014/main" id="{00000000-0008-0000-0200-000073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116" name="Text Box 68">
          <a:extLst>
            <a:ext uri="{FF2B5EF4-FFF2-40B4-BE49-F238E27FC236}">
              <a16:creationId xmlns:a16="http://schemas.microsoft.com/office/drawing/2014/main" id="{00000000-0008-0000-0200-000074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117" name="Text Box 69">
          <a:extLst>
            <a:ext uri="{FF2B5EF4-FFF2-40B4-BE49-F238E27FC236}">
              <a16:creationId xmlns:a16="http://schemas.microsoft.com/office/drawing/2014/main" id="{00000000-0008-0000-0200-000075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118" name="Text Box 70">
          <a:extLst>
            <a:ext uri="{FF2B5EF4-FFF2-40B4-BE49-F238E27FC236}">
              <a16:creationId xmlns:a16="http://schemas.microsoft.com/office/drawing/2014/main" id="{00000000-0008-0000-0200-000076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119" name="Text Box 71">
          <a:extLst>
            <a:ext uri="{FF2B5EF4-FFF2-40B4-BE49-F238E27FC236}">
              <a16:creationId xmlns:a16="http://schemas.microsoft.com/office/drawing/2014/main" id="{00000000-0008-0000-0200-000077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120" name="Text Box 72">
          <a:extLst>
            <a:ext uri="{FF2B5EF4-FFF2-40B4-BE49-F238E27FC236}">
              <a16:creationId xmlns:a16="http://schemas.microsoft.com/office/drawing/2014/main" id="{00000000-0008-0000-0200-000078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47625</xdr:rowOff>
    </xdr:to>
    <xdr:sp macro="" textlink="">
      <xdr:nvSpPr>
        <xdr:cNvPr id="121" name="Text Box 73">
          <a:extLst>
            <a:ext uri="{FF2B5EF4-FFF2-40B4-BE49-F238E27FC236}">
              <a16:creationId xmlns:a16="http://schemas.microsoft.com/office/drawing/2014/main" id="{00000000-0008-0000-0200-000079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28575</xdr:rowOff>
    </xdr:to>
    <xdr:sp macro="" textlink="">
      <xdr:nvSpPr>
        <xdr:cNvPr id="122" name="Text Box 46">
          <a:extLst>
            <a:ext uri="{FF2B5EF4-FFF2-40B4-BE49-F238E27FC236}">
              <a16:creationId xmlns:a16="http://schemas.microsoft.com/office/drawing/2014/main" id="{00000000-0008-0000-0200-00007A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28575</xdr:rowOff>
    </xdr:to>
    <xdr:sp macro="" textlink="">
      <xdr:nvSpPr>
        <xdr:cNvPr id="123" name="Text Box 43">
          <a:extLst>
            <a:ext uri="{FF2B5EF4-FFF2-40B4-BE49-F238E27FC236}">
              <a16:creationId xmlns:a16="http://schemas.microsoft.com/office/drawing/2014/main" id="{00000000-0008-0000-0200-00007B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28575</xdr:rowOff>
    </xdr:to>
    <xdr:sp macro="" textlink="">
      <xdr:nvSpPr>
        <xdr:cNvPr id="124" name="Text Box 46">
          <a:extLst>
            <a:ext uri="{FF2B5EF4-FFF2-40B4-BE49-F238E27FC236}">
              <a16:creationId xmlns:a16="http://schemas.microsoft.com/office/drawing/2014/main" id="{00000000-0008-0000-0200-00007C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28575</xdr:rowOff>
    </xdr:to>
    <xdr:sp macro="" textlink="">
      <xdr:nvSpPr>
        <xdr:cNvPr id="125" name="Text Box 43">
          <a:extLst>
            <a:ext uri="{FF2B5EF4-FFF2-40B4-BE49-F238E27FC236}">
              <a16:creationId xmlns:a16="http://schemas.microsoft.com/office/drawing/2014/main" id="{00000000-0008-0000-0200-00007D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40</xdr:row>
      <xdr:rowOff>0</xdr:rowOff>
    </xdr:from>
    <xdr:to>
      <xdr:col>1</xdr:col>
      <xdr:colOff>790575</xdr:colOff>
      <xdr:row>40</xdr:row>
      <xdr:rowOff>171450</xdr:rowOff>
    </xdr:to>
    <xdr:sp macro="" textlink="">
      <xdr:nvSpPr>
        <xdr:cNvPr id="126" name="Text Box 10">
          <a:extLst>
            <a:ext uri="{FF2B5EF4-FFF2-40B4-BE49-F238E27FC236}">
              <a16:creationId xmlns:a16="http://schemas.microsoft.com/office/drawing/2014/main" id="{00000000-0008-0000-0200-00007E000000}"/>
            </a:ext>
          </a:extLst>
        </xdr:cNvPr>
        <xdr:cNvSpPr txBox="1">
          <a:spLocks noChangeArrowheads="1"/>
        </xdr:cNvSpPr>
      </xdr:nvSpPr>
      <xdr:spPr bwMode="auto">
        <a:xfrm>
          <a:off x="1057275" y="224504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40</xdr:row>
      <xdr:rowOff>0</xdr:rowOff>
    </xdr:from>
    <xdr:to>
      <xdr:col>1</xdr:col>
      <xdr:colOff>790575</xdr:colOff>
      <xdr:row>40</xdr:row>
      <xdr:rowOff>171450</xdr:rowOff>
    </xdr:to>
    <xdr:sp macro="" textlink="">
      <xdr:nvSpPr>
        <xdr:cNvPr id="127" name="Text Box 11">
          <a:extLst>
            <a:ext uri="{FF2B5EF4-FFF2-40B4-BE49-F238E27FC236}">
              <a16:creationId xmlns:a16="http://schemas.microsoft.com/office/drawing/2014/main" id="{00000000-0008-0000-0200-00007F000000}"/>
            </a:ext>
          </a:extLst>
        </xdr:cNvPr>
        <xdr:cNvSpPr txBox="1">
          <a:spLocks noChangeArrowheads="1"/>
        </xdr:cNvSpPr>
      </xdr:nvSpPr>
      <xdr:spPr bwMode="auto">
        <a:xfrm>
          <a:off x="1057275" y="224504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171450</xdr:rowOff>
    </xdr:to>
    <xdr:sp macro="" textlink="">
      <xdr:nvSpPr>
        <xdr:cNvPr id="128" name="Text Box 65">
          <a:extLst>
            <a:ext uri="{FF2B5EF4-FFF2-40B4-BE49-F238E27FC236}">
              <a16:creationId xmlns:a16="http://schemas.microsoft.com/office/drawing/2014/main" id="{00000000-0008-0000-0200-000080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171450</xdr:rowOff>
    </xdr:to>
    <xdr:sp macro="" textlink="">
      <xdr:nvSpPr>
        <xdr:cNvPr id="129" name="Text Box 91">
          <a:extLst>
            <a:ext uri="{FF2B5EF4-FFF2-40B4-BE49-F238E27FC236}">
              <a16:creationId xmlns:a16="http://schemas.microsoft.com/office/drawing/2014/main" id="{00000000-0008-0000-0200-000081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171450</xdr:rowOff>
    </xdr:to>
    <xdr:sp macro="" textlink="">
      <xdr:nvSpPr>
        <xdr:cNvPr id="130" name="Text Box 65">
          <a:extLst>
            <a:ext uri="{FF2B5EF4-FFF2-40B4-BE49-F238E27FC236}">
              <a16:creationId xmlns:a16="http://schemas.microsoft.com/office/drawing/2014/main" id="{00000000-0008-0000-0200-000082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171450</xdr:rowOff>
    </xdr:to>
    <xdr:sp macro="" textlink="">
      <xdr:nvSpPr>
        <xdr:cNvPr id="131" name="Text Box 91">
          <a:extLst>
            <a:ext uri="{FF2B5EF4-FFF2-40B4-BE49-F238E27FC236}">
              <a16:creationId xmlns:a16="http://schemas.microsoft.com/office/drawing/2014/main" id="{00000000-0008-0000-0200-000083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171450</xdr:rowOff>
    </xdr:to>
    <xdr:sp macro="" textlink="">
      <xdr:nvSpPr>
        <xdr:cNvPr id="132" name="Text Box 46">
          <a:extLst>
            <a:ext uri="{FF2B5EF4-FFF2-40B4-BE49-F238E27FC236}">
              <a16:creationId xmlns:a16="http://schemas.microsoft.com/office/drawing/2014/main" id="{00000000-0008-0000-0200-000084000000}"/>
            </a:ext>
          </a:extLst>
        </xdr:cNvPr>
        <xdr:cNvSpPr txBox="1">
          <a:spLocks noChangeArrowheads="1"/>
        </xdr:cNvSpPr>
      </xdr:nvSpPr>
      <xdr:spPr bwMode="auto">
        <a:xfrm>
          <a:off x="448627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171450</xdr:rowOff>
    </xdr:to>
    <xdr:sp macro="" textlink="">
      <xdr:nvSpPr>
        <xdr:cNvPr id="133" name="Text Box 43">
          <a:extLst>
            <a:ext uri="{FF2B5EF4-FFF2-40B4-BE49-F238E27FC236}">
              <a16:creationId xmlns:a16="http://schemas.microsoft.com/office/drawing/2014/main" id="{00000000-0008-0000-0200-000085000000}"/>
            </a:ext>
          </a:extLst>
        </xdr:cNvPr>
        <xdr:cNvSpPr txBox="1">
          <a:spLocks noChangeArrowheads="1"/>
        </xdr:cNvSpPr>
      </xdr:nvSpPr>
      <xdr:spPr bwMode="auto">
        <a:xfrm>
          <a:off x="448627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66675</xdr:rowOff>
    </xdr:to>
    <xdr:sp macro="" textlink="">
      <xdr:nvSpPr>
        <xdr:cNvPr id="134" name="Text Box 68">
          <a:extLst>
            <a:ext uri="{FF2B5EF4-FFF2-40B4-BE49-F238E27FC236}">
              <a16:creationId xmlns:a16="http://schemas.microsoft.com/office/drawing/2014/main" id="{00000000-0008-0000-0200-000086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66675</xdr:rowOff>
    </xdr:to>
    <xdr:sp macro="" textlink="">
      <xdr:nvSpPr>
        <xdr:cNvPr id="135" name="Text Box 69">
          <a:extLst>
            <a:ext uri="{FF2B5EF4-FFF2-40B4-BE49-F238E27FC236}">
              <a16:creationId xmlns:a16="http://schemas.microsoft.com/office/drawing/2014/main" id="{00000000-0008-0000-0200-000087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66675</xdr:rowOff>
    </xdr:to>
    <xdr:sp macro="" textlink="">
      <xdr:nvSpPr>
        <xdr:cNvPr id="136" name="Text Box 70">
          <a:extLst>
            <a:ext uri="{FF2B5EF4-FFF2-40B4-BE49-F238E27FC236}">
              <a16:creationId xmlns:a16="http://schemas.microsoft.com/office/drawing/2014/main" id="{00000000-0008-0000-0200-000088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66675</xdr:rowOff>
    </xdr:to>
    <xdr:sp macro="" textlink="">
      <xdr:nvSpPr>
        <xdr:cNvPr id="137" name="Text Box 71">
          <a:extLst>
            <a:ext uri="{FF2B5EF4-FFF2-40B4-BE49-F238E27FC236}">
              <a16:creationId xmlns:a16="http://schemas.microsoft.com/office/drawing/2014/main" id="{00000000-0008-0000-0200-000089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66675</xdr:rowOff>
    </xdr:to>
    <xdr:sp macro="" textlink="">
      <xdr:nvSpPr>
        <xdr:cNvPr id="138" name="Text Box 72">
          <a:extLst>
            <a:ext uri="{FF2B5EF4-FFF2-40B4-BE49-F238E27FC236}">
              <a16:creationId xmlns:a16="http://schemas.microsoft.com/office/drawing/2014/main" id="{00000000-0008-0000-0200-00008A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66675</xdr:rowOff>
    </xdr:to>
    <xdr:sp macro="" textlink="">
      <xdr:nvSpPr>
        <xdr:cNvPr id="139" name="Text Box 73">
          <a:extLst>
            <a:ext uri="{FF2B5EF4-FFF2-40B4-BE49-F238E27FC236}">
              <a16:creationId xmlns:a16="http://schemas.microsoft.com/office/drawing/2014/main" id="{00000000-0008-0000-0200-00008B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28575</xdr:rowOff>
    </xdr:to>
    <xdr:sp macro="" textlink="">
      <xdr:nvSpPr>
        <xdr:cNvPr id="140" name="Text Box 46">
          <a:extLst>
            <a:ext uri="{FF2B5EF4-FFF2-40B4-BE49-F238E27FC236}">
              <a16:creationId xmlns:a16="http://schemas.microsoft.com/office/drawing/2014/main" id="{00000000-0008-0000-0200-00008C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28575</xdr:rowOff>
    </xdr:to>
    <xdr:sp macro="" textlink="">
      <xdr:nvSpPr>
        <xdr:cNvPr id="141" name="Text Box 43">
          <a:extLst>
            <a:ext uri="{FF2B5EF4-FFF2-40B4-BE49-F238E27FC236}">
              <a16:creationId xmlns:a16="http://schemas.microsoft.com/office/drawing/2014/main" id="{00000000-0008-0000-0200-00008D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28575</xdr:rowOff>
    </xdr:to>
    <xdr:sp macro="" textlink="">
      <xdr:nvSpPr>
        <xdr:cNvPr id="142" name="Text Box 46">
          <a:extLst>
            <a:ext uri="{FF2B5EF4-FFF2-40B4-BE49-F238E27FC236}">
              <a16:creationId xmlns:a16="http://schemas.microsoft.com/office/drawing/2014/main" id="{00000000-0008-0000-0200-00008E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28575</xdr:rowOff>
    </xdr:to>
    <xdr:sp macro="" textlink="">
      <xdr:nvSpPr>
        <xdr:cNvPr id="143" name="Text Box 43">
          <a:extLst>
            <a:ext uri="{FF2B5EF4-FFF2-40B4-BE49-F238E27FC236}">
              <a16:creationId xmlns:a16="http://schemas.microsoft.com/office/drawing/2014/main" id="{00000000-0008-0000-0200-00008F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66675</xdr:rowOff>
    </xdr:to>
    <xdr:sp macro="" textlink="">
      <xdr:nvSpPr>
        <xdr:cNvPr id="144" name="Text Box 68">
          <a:extLst>
            <a:ext uri="{FF2B5EF4-FFF2-40B4-BE49-F238E27FC236}">
              <a16:creationId xmlns:a16="http://schemas.microsoft.com/office/drawing/2014/main" id="{00000000-0008-0000-0200-000090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66675</xdr:rowOff>
    </xdr:to>
    <xdr:sp macro="" textlink="">
      <xdr:nvSpPr>
        <xdr:cNvPr id="145" name="Text Box 69">
          <a:extLst>
            <a:ext uri="{FF2B5EF4-FFF2-40B4-BE49-F238E27FC236}">
              <a16:creationId xmlns:a16="http://schemas.microsoft.com/office/drawing/2014/main" id="{00000000-0008-0000-0200-000091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66675</xdr:rowOff>
    </xdr:to>
    <xdr:sp macro="" textlink="">
      <xdr:nvSpPr>
        <xdr:cNvPr id="146" name="Text Box 70">
          <a:extLst>
            <a:ext uri="{FF2B5EF4-FFF2-40B4-BE49-F238E27FC236}">
              <a16:creationId xmlns:a16="http://schemas.microsoft.com/office/drawing/2014/main" id="{00000000-0008-0000-0200-000092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66675</xdr:rowOff>
    </xdr:to>
    <xdr:sp macro="" textlink="">
      <xdr:nvSpPr>
        <xdr:cNvPr id="147" name="Text Box 71">
          <a:extLst>
            <a:ext uri="{FF2B5EF4-FFF2-40B4-BE49-F238E27FC236}">
              <a16:creationId xmlns:a16="http://schemas.microsoft.com/office/drawing/2014/main" id="{00000000-0008-0000-0200-000093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66675</xdr:rowOff>
    </xdr:to>
    <xdr:sp macro="" textlink="">
      <xdr:nvSpPr>
        <xdr:cNvPr id="148" name="Text Box 72">
          <a:extLst>
            <a:ext uri="{FF2B5EF4-FFF2-40B4-BE49-F238E27FC236}">
              <a16:creationId xmlns:a16="http://schemas.microsoft.com/office/drawing/2014/main" id="{00000000-0008-0000-0200-000094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66675</xdr:rowOff>
    </xdr:to>
    <xdr:sp macro="" textlink="">
      <xdr:nvSpPr>
        <xdr:cNvPr id="149" name="Text Box 73">
          <a:extLst>
            <a:ext uri="{FF2B5EF4-FFF2-40B4-BE49-F238E27FC236}">
              <a16:creationId xmlns:a16="http://schemas.microsoft.com/office/drawing/2014/main" id="{00000000-0008-0000-0200-000095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28575</xdr:rowOff>
    </xdr:to>
    <xdr:sp macro="" textlink="">
      <xdr:nvSpPr>
        <xdr:cNvPr id="150" name="Text Box 46">
          <a:extLst>
            <a:ext uri="{FF2B5EF4-FFF2-40B4-BE49-F238E27FC236}">
              <a16:creationId xmlns:a16="http://schemas.microsoft.com/office/drawing/2014/main" id="{00000000-0008-0000-0200-000096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28575</xdr:rowOff>
    </xdr:to>
    <xdr:sp macro="" textlink="">
      <xdr:nvSpPr>
        <xdr:cNvPr id="151" name="Text Box 43">
          <a:extLst>
            <a:ext uri="{FF2B5EF4-FFF2-40B4-BE49-F238E27FC236}">
              <a16:creationId xmlns:a16="http://schemas.microsoft.com/office/drawing/2014/main" id="{00000000-0008-0000-0200-000097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28575</xdr:rowOff>
    </xdr:to>
    <xdr:sp macro="" textlink="">
      <xdr:nvSpPr>
        <xdr:cNvPr id="152" name="Text Box 46">
          <a:extLst>
            <a:ext uri="{FF2B5EF4-FFF2-40B4-BE49-F238E27FC236}">
              <a16:creationId xmlns:a16="http://schemas.microsoft.com/office/drawing/2014/main" id="{00000000-0008-0000-0200-000098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28575</xdr:rowOff>
    </xdr:to>
    <xdr:sp macro="" textlink="">
      <xdr:nvSpPr>
        <xdr:cNvPr id="153" name="Text Box 43">
          <a:extLst>
            <a:ext uri="{FF2B5EF4-FFF2-40B4-BE49-F238E27FC236}">
              <a16:creationId xmlns:a16="http://schemas.microsoft.com/office/drawing/2014/main" id="{00000000-0008-0000-0200-000099000000}"/>
            </a:ext>
          </a:extLst>
        </xdr:cNvPr>
        <xdr:cNvSpPr txBox="1">
          <a:spLocks noChangeArrowheads="1"/>
        </xdr:cNvSpPr>
      </xdr:nvSpPr>
      <xdr:spPr bwMode="auto">
        <a:xfrm>
          <a:off x="3743325" y="22450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171450</xdr:rowOff>
    </xdr:to>
    <xdr:sp macro="" textlink="">
      <xdr:nvSpPr>
        <xdr:cNvPr id="154" name="Text Box 46">
          <a:extLst>
            <a:ext uri="{FF2B5EF4-FFF2-40B4-BE49-F238E27FC236}">
              <a16:creationId xmlns:a16="http://schemas.microsoft.com/office/drawing/2014/main" id="{00000000-0008-0000-0200-00009A000000}"/>
            </a:ext>
          </a:extLst>
        </xdr:cNvPr>
        <xdr:cNvSpPr txBox="1">
          <a:spLocks noChangeArrowheads="1"/>
        </xdr:cNvSpPr>
      </xdr:nvSpPr>
      <xdr:spPr bwMode="auto">
        <a:xfrm>
          <a:off x="448627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171450</xdr:rowOff>
    </xdr:to>
    <xdr:sp macro="" textlink="">
      <xdr:nvSpPr>
        <xdr:cNvPr id="155" name="Text Box 43">
          <a:extLst>
            <a:ext uri="{FF2B5EF4-FFF2-40B4-BE49-F238E27FC236}">
              <a16:creationId xmlns:a16="http://schemas.microsoft.com/office/drawing/2014/main" id="{00000000-0008-0000-0200-00009B000000}"/>
            </a:ext>
          </a:extLst>
        </xdr:cNvPr>
        <xdr:cNvSpPr txBox="1">
          <a:spLocks noChangeArrowheads="1"/>
        </xdr:cNvSpPr>
      </xdr:nvSpPr>
      <xdr:spPr bwMode="auto">
        <a:xfrm>
          <a:off x="448627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171450</xdr:rowOff>
    </xdr:to>
    <xdr:sp macro="" textlink="">
      <xdr:nvSpPr>
        <xdr:cNvPr id="156" name="Text Box 46">
          <a:extLst>
            <a:ext uri="{FF2B5EF4-FFF2-40B4-BE49-F238E27FC236}">
              <a16:creationId xmlns:a16="http://schemas.microsoft.com/office/drawing/2014/main" id="{00000000-0008-0000-0200-00009C000000}"/>
            </a:ext>
          </a:extLst>
        </xdr:cNvPr>
        <xdr:cNvSpPr txBox="1">
          <a:spLocks noChangeArrowheads="1"/>
        </xdr:cNvSpPr>
      </xdr:nvSpPr>
      <xdr:spPr bwMode="auto">
        <a:xfrm>
          <a:off x="448627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171450</xdr:rowOff>
    </xdr:to>
    <xdr:sp macro="" textlink="">
      <xdr:nvSpPr>
        <xdr:cNvPr id="157" name="Text Box 43">
          <a:extLst>
            <a:ext uri="{FF2B5EF4-FFF2-40B4-BE49-F238E27FC236}">
              <a16:creationId xmlns:a16="http://schemas.microsoft.com/office/drawing/2014/main" id="{00000000-0008-0000-0200-00009D000000}"/>
            </a:ext>
          </a:extLst>
        </xdr:cNvPr>
        <xdr:cNvSpPr txBox="1">
          <a:spLocks noChangeArrowheads="1"/>
        </xdr:cNvSpPr>
      </xdr:nvSpPr>
      <xdr:spPr bwMode="auto">
        <a:xfrm>
          <a:off x="4486275" y="22450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47625</xdr:rowOff>
    </xdr:to>
    <xdr:sp macro="" textlink="">
      <xdr:nvSpPr>
        <xdr:cNvPr id="158" name="Text Box 68">
          <a:extLst>
            <a:ext uri="{FF2B5EF4-FFF2-40B4-BE49-F238E27FC236}">
              <a16:creationId xmlns:a16="http://schemas.microsoft.com/office/drawing/2014/main" id="{3D8CDBE6-DAF3-47CF-B29B-E0ABD959E2DB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47625</xdr:rowOff>
    </xdr:to>
    <xdr:sp macro="" textlink="">
      <xdr:nvSpPr>
        <xdr:cNvPr id="159" name="Text Box 69">
          <a:extLst>
            <a:ext uri="{FF2B5EF4-FFF2-40B4-BE49-F238E27FC236}">
              <a16:creationId xmlns:a16="http://schemas.microsoft.com/office/drawing/2014/main" id="{9E3AED95-CF26-49A4-931A-CB62E8507751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47625</xdr:rowOff>
    </xdr:to>
    <xdr:sp macro="" textlink="">
      <xdr:nvSpPr>
        <xdr:cNvPr id="160" name="Text Box 70">
          <a:extLst>
            <a:ext uri="{FF2B5EF4-FFF2-40B4-BE49-F238E27FC236}">
              <a16:creationId xmlns:a16="http://schemas.microsoft.com/office/drawing/2014/main" id="{8400AC26-A31E-4FBC-9D45-82AF1FDC60C1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47625</xdr:rowOff>
    </xdr:to>
    <xdr:sp macro="" textlink="">
      <xdr:nvSpPr>
        <xdr:cNvPr id="161" name="Text Box 71">
          <a:extLst>
            <a:ext uri="{FF2B5EF4-FFF2-40B4-BE49-F238E27FC236}">
              <a16:creationId xmlns:a16="http://schemas.microsoft.com/office/drawing/2014/main" id="{2DB7B130-ED1A-443B-8C3A-B6D5BBEDE161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47625</xdr:rowOff>
    </xdr:to>
    <xdr:sp macro="" textlink="">
      <xdr:nvSpPr>
        <xdr:cNvPr id="162" name="Text Box 72">
          <a:extLst>
            <a:ext uri="{FF2B5EF4-FFF2-40B4-BE49-F238E27FC236}">
              <a16:creationId xmlns:a16="http://schemas.microsoft.com/office/drawing/2014/main" id="{57604B74-54D9-4EBB-B35F-44D0AD9A432F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47625</xdr:rowOff>
    </xdr:to>
    <xdr:sp macro="" textlink="">
      <xdr:nvSpPr>
        <xdr:cNvPr id="163" name="Text Box 73">
          <a:extLst>
            <a:ext uri="{FF2B5EF4-FFF2-40B4-BE49-F238E27FC236}">
              <a16:creationId xmlns:a16="http://schemas.microsoft.com/office/drawing/2014/main" id="{F9077A90-9FC6-44A0-AC22-8056BDFD22BD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28575</xdr:rowOff>
    </xdr:to>
    <xdr:sp macro="" textlink="">
      <xdr:nvSpPr>
        <xdr:cNvPr id="164" name="Text Box 46">
          <a:extLst>
            <a:ext uri="{FF2B5EF4-FFF2-40B4-BE49-F238E27FC236}">
              <a16:creationId xmlns:a16="http://schemas.microsoft.com/office/drawing/2014/main" id="{4E78AA12-8060-4680-95B8-F246CDA68ED4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28575</xdr:rowOff>
    </xdr:to>
    <xdr:sp macro="" textlink="">
      <xdr:nvSpPr>
        <xdr:cNvPr id="165" name="Text Box 43">
          <a:extLst>
            <a:ext uri="{FF2B5EF4-FFF2-40B4-BE49-F238E27FC236}">
              <a16:creationId xmlns:a16="http://schemas.microsoft.com/office/drawing/2014/main" id="{1695D002-AF38-489E-9F1A-9506896E5C14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28575</xdr:rowOff>
    </xdr:to>
    <xdr:sp macro="" textlink="">
      <xdr:nvSpPr>
        <xdr:cNvPr id="166" name="Text Box 46">
          <a:extLst>
            <a:ext uri="{FF2B5EF4-FFF2-40B4-BE49-F238E27FC236}">
              <a16:creationId xmlns:a16="http://schemas.microsoft.com/office/drawing/2014/main" id="{963B7CBD-36EB-4F13-88EA-D1427003B530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28575</xdr:rowOff>
    </xdr:to>
    <xdr:sp macro="" textlink="">
      <xdr:nvSpPr>
        <xdr:cNvPr id="167" name="Text Box 43">
          <a:extLst>
            <a:ext uri="{FF2B5EF4-FFF2-40B4-BE49-F238E27FC236}">
              <a16:creationId xmlns:a16="http://schemas.microsoft.com/office/drawing/2014/main" id="{21E555FE-6B6E-4424-8DC6-46D46E041D6B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33</xdr:row>
      <xdr:rowOff>0</xdr:rowOff>
    </xdr:from>
    <xdr:to>
      <xdr:col>1</xdr:col>
      <xdr:colOff>790575</xdr:colOff>
      <xdr:row>33</xdr:row>
      <xdr:rowOff>171450</xdr:rowOff>
    </xdr:to>
    <xdr:sp macro="" textlink="">
      <xdr:nvSpPr>
        <xdr:cNvPr id="168" name="Text Box 10">
          <a:extLst>
            <a:ext uri="{FF2B5EF4-FFF2-40B4-BE49-F238E27FC236}">
              <a16:creationId xmlns:a16="http://schemas.microsoft.com/office/drawing/2014/main" id="{0B5DE057-4008-44D9-B705-B3764050DABA}"/>
            </a:ext>
          </a:extLst>
        </xdr:cNvPr>
        <xdr:cNvSpPr txBox="1">
          <a:spLocks noChangeArrowheads="1"/>
        </xdr:cNvSpPr>
      </xdr:nvSpPr>
      <xdr:spPr bwMode="auto">
        <a:xfrm>
          <a:off x="1057275" y="254031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33</xdr:row>
      <xdr:rowOff>0</xdr:rowOff>
    </xdr:from>
    <xdr:to>
      <xdr:col>1</xdr:col>
      <xdr:colOff>790575</xdr:colOff>
      <xdr:row>33</xdr:row>
      <xdr:rowOff>171450</xdr:rowOff>
    </xdr:to>
    <xdr:sp macro="" textlink="">
      <xdr:nvSpPr>
        <xdr:cNvPr id="169" name="Text Box 11">
          <a:extLst>
            <a:ext uri="{FF2B5EF4-FFF2-40B4-BE49-F238E27FC236}">
              <a16:creationId xmlns:a16="http://schemas.microsoft.com/office/drawing/2014/main" id="{C1AD13A0-98FA-4049-B93E-E84770D4FEB6}"/>
            </a:ext>
          </a:extLst>
        </xdr:cNvPr>
        <xdr:cNvSpPr txBox="1">
          <a:spLocks noChangeArrowheads="1"/>
        </xdr:cNvSpPr>
      </xdr:nvSpPr>
      <xdr:spPr bwMode="auto">
        <a:xfrm>
          <a:off x="1057275" y="254031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171450</xdr:rowOff>
    </xdr:to>
    <xdr:sp macro="" textlink="">
      <xdr:nvSpPr>
        <xdr:cNvPr id="170" name="Text Box 65">
          <a:extLst>
            <a:ext uri="{FF2B5EF4-FFF2-40B4-BE49-F238E27FC236}">
              <a16:creationId xmlns:a16="http://schemas.microsoft.com/office/drawing/2014/main" id="{66E24A82-000A-4091-A6E2-75F5ACAFE80E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171450</xdr:rowOff>
    </xdr:to>
    <xdr:sp macro="" textlink="">
      <xdr:nvSpPr>
        <xdr:cNvPr id="171" name="Text Box 91">
          <a:extLst>
            <a:ext uri="{FF2B5EF4-FFF2-40B4-BE49-F238E27FC236}">
              <a16:creationId xmlns:a16="http://schemas.microsoft.com/office/drawing/2014/main" id="{BD69D995-DC52-4AD0-ADF8-0B61A36F9B3F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171450</xdr:rowOff>
    </xdr:to>
    <xdr:sp macro="" textlink="">
      <xdr:nvSpPr>
        <xdr:cNvPr id="172" name="Text Box 65">
          <a:extLst>
            <a:ext uri="{FF2B5EF4-FFF2-40B4-BE49-F238E27FC236}">
              <a16:creationId xmlns:a16="http://schemas.microsoft.com/office/drawing/2014/main" id="{CBC53FC3-400C-4140-BB82-D8F9071F2AE7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171450</xdr:rowOff>
    </xdr:to>
    <xdr:sp macro="" textlink="">
      <xdr:nvSpPr>
        <xdr:cNvPr id="173" name="Text Box 91">
          <a:extLst>
            <a:ext uri="{FF2B5EF4-FFF2-40B4-BE49-F238E27FC236}">
              <a16:creationId xmlns:a16="http://schemas.microsoft.com/office/drawing/2014/main" id="{9362703D-394C-4942-86A4-27A3721177EA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171450</xdr:rowOff>
    </xdr:to>
    <xdr:sp macro="" textlink="">
      <xdr:nvSpPr>
        <xdr:cNvPr id="174" name="Text Box 46">
          <a:extLst>
            <a:ext uri="{FF2B5EF4-FFF2-40B4-BE49-F238E27FC236}">
              <a16:creationId xmlns:a16="http://schemas.microsoft.com/office/drawing/2014/main" id="{5DE54BB3-E24E-4AB5-ACB6-91824932C48B}"/>
            </a:ext>
          </a:extLst>
        </xdr:cNvPr>
        <xdr:cNvSpPr txBox="1">
          <a:spLocks noChangeArrowheads="1"/>
        </xdr:cNvSpPr>
      </xdr:nvSpPr>
      <xdr:spPr bwMode="auto">
        <a:xfrm>
          <a:off x="4705350" y="2540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171450</xdr:rowOff>
    </xdr:to>
    <xdr:sp macro="" textlink="">
      <xdr:nvSpPr>
        <xdr:cNvPr id="175" name="Text Box 43">
          <a:extLst>
            <a:ext uri="{FF2B5EF4-FFF2-40B4-BE49-F238E27FC236}">
              <a16:creationId xmlns:a16="http://schemas.microsoft.com/office/drawing/2014/main" id="{73F2DFA9-576C-4289-9A02-E219D568233A}"/>
            </a:ext>
          </a:extLst>
        </xdr:cNvPr>
        <xdr:cNvSpPr txBox="1">
          <a:spLocks noChangeArrowheads="1"/>
        </xdr:cNvSpPr>
      </xdr:nvSpPr>
      <xdr:spPr bwMode="auto">
        <a:xfrm>
          <a:off x="4705350" y="2540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66675</xdr:rowOff>
    </xdr:to>
    <xdr:sp macro="" textlink="">
      <xdr:nvSpPr>
        <xdr:cNvPr id="176" name="Text Box 68">
          <a:extLst>
            <a:ext uri="{FF2B5EF4-FFF2-40B4-BE49-F238E27FC236}">
              <a16:creationId xmlns:a16="http://schemas.microsoft.com/office/drawing/2014/main" id="{43EE7E90-2862-4287-A6E6-2C34D5C0A16E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66675</xdr:rowOff>
    </xdr:to>
    <xdr:sp macro="" textlink="">
      <xdr:nvSpPr>
        <xdr:cNvPr id="177" name="Text Box 69">
          <a:extLst>
            <a:ext uri="{FF2B5EF4-FFF2-40B4-BE49-F238E27FC236}">
              <a16:creationId xmlns:a16="http://schemas.microsoft.com/office/drawing/2014/main" id="{927138C0-4859-4414-AC36-92B5D20EB62A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66675</xdr:rowOff>
    </xdr:to>
    <xdr:sp macro="" textlink="">
      <xdr:nvSpPr>
        <xdr:cNvPr id="178" name="Text Box 70">
          <a:extLst>
            <a:ext uri="{FF2B5EF4-FFF2-40B4-BE49-F238E27FC236}">
              <a16:creationId xmlns:a16="http://schemas.microsoft.com/office/drawing/2014/main" id="{7A1D728E-E369-4E6D-AF25-5B0E2822B1CC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66675</xdr:rowOff>
    </xdr:to>
    <xdr:sp macro="" textlink="">
      <xdr:nvSpPr>
        <xdr:cNvPr id="179" name="Text Box 71">
          <a:extLst>
            <a:ext uri="{FF2B5EF4-FFF2-40B4-BE49-F238E27FC236}">
              <a16:creationId xmlns:a16="http://schemas.microsoft.com/office/drawing/2014/main" id="{F86D06C3-309B-4BA8-B773-A483BCD125A3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66675</xdr:rowOff>
    </xdr:to>
    <xdr:sp macro="" textlink="">
      <xdr:nvSpPr>
        <xdr:cNvPr id="180" name="Text Box 72">
          <a:extLst>
            <a:ext uri="{FF2B5EF4-FFF2-40B4-BE49-F238E27FC236}">
              <a16:creationId xmlns:a16="http://schemas.microsoft.com/office/drawing/2014/main" id="{D1750413-1EE7-4B46-99CA-650DBB2D814B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66675</xdr:rowOff>
    </xdr:to>
    <xdr:sp macro="" textlink="">
      <xdr:nvSpPr>
        <xdr:cNvPr id="181" name="Text Box 73">
          <a:extLst>
            <a:ext uri="{FF2B5EF4-FFF2-40B4-BE49-F238E27FC236}">
              <a16:creationId xmlns:a16="http://schemas.microsoft.com/office/drawing/2014/main" id="{4AC033D3-980C-45D2-B0A8-1A54B5EAEAEA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28575</xdr:rowOff>
    </xdr:to>
    <xdr:sp macro="" textlink="">
      <xdr:nvSpPr>
        <xdr:cNvPr id="182" name="Text Box 46">
          <a:extLst>
            <a:ext uri="{FF2B5EF4-FFF2-40B4-BE49-F238E27FC236}">
              <a16:creationId xmlns:a16="http://schemas.microsoft.com/office/drawing/2014/main" id="{A7CFBDD9-3243-4DBE-971D-218C83605D1C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28575</xdr:rowOff>
    </xdr:to>
    <xdr:sp macro="" textlink="">
      <xdr:nvSpPr>
        <xdr:cNvPr id="183" name="Text Box 43">
          <a:extLst>
            <a:ext uri="{FF2B5EF4-FFF2-40B4-BE49-F238E27FC236}">
              <a16:creationId xmlns:a16="http://schemas.microsoft.com/office/drawing/2014/main" id="{682BC320-70D5-45B9-9748-E77774AABBC6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28575</xdr:rowOff>
    </xdr:to>
    <xdr:sp macro="" textlink="">
      <xdr:nvSpPr>
        <xdr:cNvPr id="184" name="Text Box 46">
          <a:extLst>
            <a:ext uri="{FF2B5EF4-FFF2-40B4-BE49-F238E27FC236}">
              <a16:creationId xmlns:a16="http://schemas.microsoft.com/office/drawing/2014/main" id="{001A6DC8-3FF2-4CAC-BC25-BF7471C0545A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28575</xdr:rowOff>
    </xdr:to>
    <xdr:sp macro="" textlink="">
      <xdr:nvSpPr>
        <xdr:cNvPr id="185" name="Text Box 43">
          <a:extLst>
            <a:ext uri="{FF2B5EF4-FFF2-40B4-BE49-F238E27FC236}">
              <a16:creationId xmlns:a16="http://schemas.microsoft.com/office/drawing/2014/main" id="{130A23B1-9CFA-49C8-B8BC-CFEBB94FA65D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66675</xdr:rowOff>
    </xdr:to>
    <xdr:sp macro="" textlink="">
      <xdr:nvSpPr>
        <xdr:cNvPr id="186" name="Text Box 68">
          <a:extLst>
            <a:ext uri="{FF2B5EF4-FFF2-40B4-BE49-F238E27FC236}">
              <a16:creationId xmlns:a16="http://schemas.microsoft.com/office/drawing/2014/main" id="{5BC915A4-3E19-4B46-B803-EE734E029E16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66675</xdr:rowOff>
    </xdr:to>
    <xdr:sp macro="" textlink="">
      <xdr:nvSpPr>
        <xdr:cNvPr id="187" name="Text Box 69">
          <a:extLst>
            <a:ext uri="{FF2B5EF4-FFF2-40B4-BE49-F238E27FC236}">
              <a16:creationId xmlns:a16="http://schemas.microsoft.com/office/drawing/2014/main" id="{D9F225E0-963B-48BB-996B-DC6232E0707F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66675</xdr:rowOff>
    </xdr:to>
    <xdr:sp macro="" textlink="">
      <xdr:nvSpPr>
        <xdr:cNvPr id="188" name="Text Box 70">
          <a:extLst>
            <a:ext uri="{FF2B5EF4-FFF2-40B4-BE49-F238E27FC236}">
              <a16:creationId xmlns:a16="http://schemas.microsoft.com/office/drawing/2014/main" id="{D8505B5A-2E94-464D-99B8-EBC0C10543EC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66675</xdr:rowOff>
    </xdr:to>
    <xdr:sp macro="" textlink="">
      <xdr:nvSpPr>
        <xdr:cNvPr id="189" name="Text Box 71">
          <a:extLst>
            <a:ext uri="{FF2B5EF4-FFF2-40B4-BE49-F238E27FC236}">
              <a16:creationId xmlns:a16="http://schemas.microsoft.com/office/drawing/2014/main" id="{6D4A7F21-71C7-427E-96CA-A351A0C73369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66675</xdr:rowOff>
    </xdr:to>
    <xdr:sp macro="" textlink="">
      <xdr:nvSpPr>
        <xdr:cNvPr id="190" name="Text Box 72">
          <a:extLst>
            <a:ext uri="{FF2B5EF4-FFF2-40B4-BE49-F238E27FC236}">
              <a16:creationId xmlns:a16="http://schemas.microsoft.com/office/drawing/2014/main" id="{9AEBCA5F-56AF-4A89-B8D7-AA44E839BDF4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66675</xdr:rowOff>
    </xdr:to>
    <xdr:sp macro="" textlink="">
      <xdr:nvSpPr>
        <xdr:cNvPr id="191" name="Text Box 73">
          <a:extLst>
            <a:ext uri="{FF2B5EF4-FFF2-40B4-BE49-F238E27FC236}">
              <a16:creationId xmlns:a16="http://schemas.microsoft.com/office/drawing/2014/main" id="{6A6E5E9D-5509-4F12-8273-BFC172292C92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28575</xdr:rowOff>
    </xdr:to>
    <xdr:sp macro="" textlink="">
      <xdr:nvSpPr>
        <xdr:cNvPr id="192" name="Text Box 46">
          <a:extLst>
            <a:ext uri="{FF2B5EF4-FFF2-40B4-BE49-F238E27FC236}">
              <a16:creationId xmlns:a16="http://schemas.microsoft.com/office/drawing/2014/main" id="{C1550617-6040-4BDD-A810-236B9B7F98E3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28575</xdr:rowOff>
    </xdr:to>
    <xdr:sp macro="" textlink="">
      <xdr:nvSpPr>
        <xdr:cNvPr id="193" name="Text Box 43">
          <a:extLst>
            <a:ext uri="{FF2B5EF4-FFF2-40B4-BE49-F238E27FC236}">
              <a16:creationId xmlns:a16="http://schemas.microsoft.com/office/drawing/2014/main" id="{4B023058-D2CC-41F6-9C12-B376AC9D7BD4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28575</xdr:rowOff>
    </xdr:to>
    <xdr:sp macro="" textlink="">
      <xdr:nvSpPr>
        <xdr:cNvPr id="194" name="Text Box 46">
          <a:extLst>
            <a:ext uri="{FF2B5EF4-FFF2-40B4-BE49-F238E27FC236}">
              <a16:creationId xmlns:a16="http://schemas.microsoft.com/office/drawing/2014/main" id="{9C429058-5690-4803-9AAE-6EBE74F37C64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28575</xdr:rowOff>
    </xdr:to>
    <xdr:sp macro="" textlink="">
      <xdr:nvSpPr>
        <xdr:cNvPr id="195" name="Text Box 43">
          <a:extLst>
            <a:ext uri="{FF2B5EF4-FFF2-40B4-BE49-F238E27FC236}">
              <a16:creationId xmlns:a16="http://schemas.microsoft.com/office/drawing/2014/main" id="{C9AC02CF-EE1D-46F6-978B-3FEF3CB0C65B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47625</xdr:rowOff>
    </xdr:to>
    <xdr:sp macro="" textlink="">
      <xdr:nvSpPr>
        <xdr:cNvPr id="196" name="Text Box 68">
          <a:extLst>
            <a:ext uri="{FF2B5EF4-FFF2-40B4-BE49-F238E27FC236}">
              <a16:creationId xmlns:a16="http://schemas.microsoft.com/office/drawing/2014/main" id="{5D1C520A-DE02-486D-85D7-31F33D48FA27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47625</xdr:rowOff>
    </xdr:to>
    <xdr:sp macro="" textlink="">
      <xdr:nvSpPr>
        <xdr:cNvPr id="197" name="Text Box 69">
          <a:extLst>
            <a:ext uri="{FF2B5EF4-FFF2-40B4-BE49-F238E27FC236}">
              <a16:creationId xmlns:a16="http://schemas.microsoft.com/office/drawing/2014/main" id="{7E9872EB-6BC2-4D9A-A0EF-A0F5078AD9DD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47625</xdr:rowOff>
    </xdr:to>
    <xdr:sp macro="" textlink="">
      <xdr:nvSpPr>
        <xdr:cNvPr id="198" name="Text Box 70">
          <a:extLst>
            <a:ext uri="{FF2B5EF4-FFF2-40B4-BE49-F238E27FC236}">
              <a16:creationId xmlns:a16="http://schemas.microsoft.com/office/drawing/2014/main" id="{D61D388D-3F30-46AB-A342-94A55DAAFD24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47625</xdr:rowOff>
    </xdr:to>
    <xdr:sp macro="" textlink="">
      <xdr:nvSpPr>
        <xdr:cNvPr id="199" name="Text Box 71">
          <a:extLst>
            <a:ext uri="{FF2B5EF4-FFF2-40B4-BE49-F238E27FC236}">
              <a16:creationId xmlns:a16="http://schemas.microsoft.com/office/drawing/2014/main" id="{825D7F8B-ED14-40CE-8C16-0120B6DCAEF1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47625</xdr:rowOff>
    </xdr:to>
    <xdr:sp macro="" textlink="">
      <xdr:nvSpPr>
        <xdr:cNvPr id="200" name="Text Box 72">
          <a:extLst>
            <a:ext uri="{FF2B5EF4-FFF2-40B4-BE49-F238E27FC236}">
              <a16:creationId xmlns:a16="http://schemas.microsoft.com/office/drawing/2014/main" id="{34440223-F348-41C3-B515-B06714F686BE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47625</xdr:rowOff>
    </xdr:to>
    <xdr:sp macro="" textlink="">
      <xdr:nvSpPr>
        <xdr:cNvPr id="201" name="Text Box 73">
          <a:extLst>
            <a:ext uri="{FF2B5EF4-FFF2-40B4-BE49-F238E27FC236}">
              <a16:creationId xmlns:a16="http://schemas.microsoft.com/office/drawing/2014/main" id="{75A40B1A-0787-4044-9E16-C55AA40215C0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28575</xdr:rowOff>
    </xdr:to>
    <xdr:sp macro="" textlink="">
      <xdr:nvSpPr>
        <xdr:cNvPr id="202" name="Text Box 46">
          <a:extLst>
            <a:ext uri="{FF2B5EF4-FFF2-40B4-BE49-F238E27FC236}">
              <a16:creationId xmlns:a16="http://schemas.microsoft.com/office/drawing/2014/main" id="{0D9493DB-649A-462E-B90B-D5C72FFE88F3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28575</xdr:rowOff>
    </xdr:to>
    <xdr:sp macro="" textlink="">
      <xdr:nvSpPr>
        <xdr:cNvPr id="203" name="Text Box 43">
          <a:extLst>
            <a:ext uri="{FF2B5EF4-FFF2-40B4-BE49-F238E27FC236}">
              <a16:creationId xmlns:a16="http://schemas.microsoft.com/office/drawing/2014/main" id="{86779C5F-20A2-46FF-9C1A-4176D0C70CEE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28575</xdr:rowOff>
    </xdr:to>
    <xdr:sp macro="" textlink="">
      <xdr:nvSpPr>
        <xdr:cNvPr id="204" name="Text Box 46">
          <a:extLst>
            <a:ext uri="{FF2B5EF4-FFF2-40B4-BE49-F238E27FC236}">
              <a16:creationId xmlns:a16="http://schemas.microsoft.com/office/drawing/2014/main" id="{EC4198BC-673C-4D13-A6E1-5DB5F8CF9B6F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28575</xdr:rowOff>
    </xdr:to>
    <xdr:sp macro="" textlink="">
      <xdr:nvSpPr>
        <xdr:cNvPr id="205" name="Text Box 43">
          <a:extLst>
            <a:ext uri="{FF2B5EF4-FFF2-40B4-BE49-F238E27FC236}">
              <a16:creationId xmlns:a16="http://schemas.microsoft.com/office/drawing/2014/main" id="{66A8010A-6E49-4880-91BD-4A3408381E9B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33</xdr:row>
      <xdr:rowOff>0</xdr:rowOff>
    </xdr:from>
    <xdr:to>
      <xdr:col>1</xdr:col>
      <xdr:colOff>790575</xdr:colOff>
      <xdr:row>33</xdr:row>
      <xdr:rowOff>171450</xdr:rowOff>
    </xdr:to>
    <xdr:sp macro="" textlink="">
      <xdr:nvSpPr>
        <xdr:cNvPr id="206" name="Text Box 10">
          <a:extLst>
            <a:ext uri="{FF2B5EF4-FFF2-40B4-BE49-F238E27FC236}">
              <a16:creationId xmlns:a16="http://schemas.microsoft.com/office/drawing/2014/main" id="{BF6AA121-5C34-4F11-9D6C-95F4F8FA43B3}"/>
            </a:ext>
          </a:extLst>
        </xdr:cNvPr>
        <xdr:cNvSpPr txBox="1">
          <a:spLocks noChangeArrowheads="1"/>
        </xdr:cNvSpPr>
      </xdr:nvSpPr>
      <xdr:spPr bwMode="auto">
        <a:xfrm>
          <a:off x="1057275" y="254031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33</xdr:row>
      <xdr:rowOff>0</xdr:rowOff>
    </xdr:from>
    <xdr:to>
      <xdr:col>1</xdr:col>
      <xdr:colOff>790575</xdr:colOff>
      <xdr:row>33</xdr:row>
      <xdr:rowOff>171450</xdr:rowOff>
    </xdr:to>
    <xdr:sp macro="" textlink="">
      <xdr:nvSpPr>
        <xdr:cNvPr id="207" name="Text Box 11">
          <a:extLst>
            <a:ext uri="{FF2B5EF4-FFF2-40B4-BE49-F238E27FC236}">
              <a16:creationId xmlns:a16="http://schemas.microsoft.com/office/drawing/2014/main" id="{5596EA61-EA67-4E89-85C1-87E1337B87C8}"/>
            </a:ext>
          </a:extLst>
        </xdr:cNvPr>
        <xdr:cNvSpPr txBox="1">
          <a:spLocks noChangeArrowheads="1"/>
        </xdr:cNvSpPr>
      </xdr:nvSpPr>
      <xdr:spPr bwMode="auto">
        <a:xfrm>
          <a:off x="1057275" y="254031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171450</xdr:rowOff>
    </xdr:to>
    <xdr:sp macro="" textlink="">
      <xdr:nvSpPr>
        <xdr:cNvPr id="208" name="Text Box 65">
          <a:extLst>
            <a:ext uri="{FF2B5EF4-FFF2-40B4-BE49-F238E27FC236}">
              <a16:creationId xmlns:a16="http://schemas.microsoft.com/office/drawing/2014/main" id="{59825284-34B6-4FCF-8244-FE200384C395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171450</xdr:rowOff>
    </xdr:to>
    <xdr:sp macro="" textlink="">
      <xdr:nvSpPr>
        <xdr:cNvPr id="209" name="Text Box 91">
          <a:extLst>
            <a:ext uri="{FF2B5EF4-FFF2-40B4-BE49-F238E27FC236}">
              <a16:creationId xmlns:a16="http://schemas.microsoft.com/office/drawing/2014/main" id="{11F4FFBD-F00A-43FB-9C46-6D1B17C3DE14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171450</xdr:rowOff>
    </xdr:to>
    <xdr:sp macro="" textlink="">
      <xdr:nvSpPr>
        <xdr:cNvPr id="210" name="Text Box 65">
          <a:extLst>
            <a:ext uri="{FF2B5EF4-FFF2-40B4-BE49-F238E27FC236}">
              <a16:creationId xmlns:a16="http://schemas.microsoft.com/office/drawing/2014/main" id="{35A31629-EF53-46B0-861C-572D1794E9DF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171450</xdr:rowOff>
    </xdr:to>
    <xdr:sp macro="" textlink="">
      <xdr:nvSpPr>
        <xdr:cNvPr id="211" name="Text Box 91">
          <a:extLst>
            <a:ext uri="{FF2B5EF4-FFF2-40B4-BE49-F238E27FC236}">
              <a16:creationId xmlns:a16="http://schemas.microsoft.com/office/drawing/2014/main" id="{6DBC0014-4A0B-452F-B8F9-8EE357509FA4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171450</xdr:rowOff>
    </xdr:to>
    <xdr:sp macro="" textlink="">
      <xdr:nvSpPr>
        <xdr:cNvPr id="212" name="Text Box 46">
          <a:extLst>
            <a:ext uri="{FF2B5EF4-FFF2-40B4-BE49-F238E27FC236}">
              <a16:creationId xmlns:a16="http://schemas.microsoft.com/office/drawing/2014/main" id="{9D9D9185-FD61-4869-A509-7979717C53E0}"/>
            </a:ext>
          </a:extLst>
        </xdr:cNvPr>
        <xdr:cNvSpPr txBox="1">
          <a:spLocks noChangeArrowheads="1"/>
        </xdr:cNvSpPr>
      </xdr:nvSpPr>
      <xdr:spPr bwMode="auto">
        <a:xfrm>
          <a:off x="4705350" y="2540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171450</xdr:rowOff>
    </xdr:to>
    <xdr:sp macro="" textlink="">
      <xdr:nvSpPr>
        <xdr:cNvPr id="213" name="Text Box 43">
          <a:extLst>
            <a:ext uri="{FF2B5EF4-FFF2-40B4-BE49-F238E27FC236}">
              <a16:creationId xmlns:a16="http://schemas.microsoft.com/office/drawing/2014/main" id="{B6AD5E47-A468-483F-8BAC-12D0428670EE}"/>
            </a:ext>
          </a:extLst>
        </xdr:cNvPr>
        <xdr:cNvSpPr txBox="1">
          <a:spLocks noChangeArrowheads="1"/>
        </xdr:cNvSpPr>
      </xdr:nvSpPr>
      <xdr:spPr bwMode="auto">
        <a:xfrm>
          <a:off x="4705350" y="2540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66675</xdr:rowOff>
    </xdr:to>
    <xdr:sp macro="" textlink="">
      <xdr:nvSpPr>
        <xdr:cNvPr id="214" name="Text Box 68">
          <a:extLst>
            <a:ext uri="{FF2B5EF4-FFF2-40B4-BE49-F238E27FC236}">
              <a16:creationId xmlns:a16="http://schemas.microsoft.com/office/drawing/2014/main" id="{5B8A68C4-BCBC-4E9C-B55D-86705FC55CA8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66675</xdr:rowOff>
    </xdr:to>
    <xdr:sp macro="" textlink="">
      <xdr:nvSpPr>
        <xdr:cNvPr id="215" name="Text Box 69">
          <a:extLst>
            <a:ext uri="{FF2B5EF4-FFF2-40B4-BE49-F238E27FC236}">
              <a16:creationId xmlns:a16="http://schemas.microsoft.com/office/drawing/2014/main" id="{ABE08162-B44D-4772-98B2-F164CDA954F7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66675</xdr:rowOff>
    </xdr:to>
    <xdr:sp macro="" textlink="">
      <xdr:nvSpPr>
        <xdr:cNvPr id="216" name="Text Box 70">
          <a:extLst>
            <a:ext uri="{FF2B5EF4-FFF2-40B4-BE49-F238E27FC236}">
              <a16:creationId xmlns:a16="http://schemas.microsoft.com/office/drawing/2014/main" id="{29AB5A47-C21D-449F-9352-10361BD95108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66675</xdr:rowOff>
    </xdr:to>
    <xdr:sp macro="" textlink="">
      <xdr:nvSpPr>
        <xdr:cNvPr id="217" name="Text Box 71">
          <a:extLst>
            <a:ext uri="{FF2B5EF4-FFF2-40B4-BE49-F238E27FC236}">
              <a16:creationId xmlns:a16="http://schemas.microsoft.com/office/drawing/2014/main" id="{EF5809C1-4E5D-46CD-9DC9-53ECA5C5A7E4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66675</xdr:rowOff>
    </xdr:to>
    <xdr:sp macro="" textlink="">
      <xdr:nvSpPr>
        <xdr:cNvPr id="218" name="Text Box 72">
          <a:extLst>
            <a:ext uri="{FF2B5EF4-FFF2-40B4-BE49-F238E27FC236}">
              <a16:creationId xmlns:a16="http://schemas.microsoft.com/office/drawing/2014/main" id="{18BEAD88-D941-484C-8496-663E9466005D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66675</xdr:rowOff>
    </xdr:to>
    <xdr:sp macro="" textlink="">
      <xdr:nvSpPr>
        <xdr:cNvPr id="219" name="Text Box 73">
          <a:extLst>
            <a:ext uri="{FF2B5EF4-FFF2-40B4-BE49-F238E27FC236}">
              <a16:creationId xmlns:a16="http://schemas.microsoft.com/office/drawing/2014/main" id="{B6534C0D-ECB2-407A-BC28-CB9656E492FF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28575</xdr:rowOff>
    </xdr:to>
    <xdr:sp macro="" textlink="">
      <xdr:nvSpPr>
        <xdr:cNvPr id="220" name="Text Box 46">
          <a:extLst>
            <a:ext uri="{FF2B5EF4-FFF2-40B4-BE49-F238E27FC236}">
              <a16:creationId xmlns:a16="http://schemas.microsoft.com/office/drawing/2014/main" id="{4EB387AF-B1A1-47C7-A402-D9303D7F0BAC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28575</xdr:rowOff>
    </xdr:to>
    <xdr:sp macro="" textlink="">
      <xdr:nvSpPr>
        <xdr:cNvPr id="221" name="Text Box 43">
          <a:extLst>
            <a:ext uri="{FF2B5EF4-FFF2-40B4-BE49-F238E27FC236}">
              <a16:creationId xmlns:a16="http://schemas.microsoft.com/office/drawing/2014/main" id="{AB490CBD-8F8A-4509-9DC8-518679C77C33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28575</xdr:rowOff>
    </xdr:to>
    <xdr:sp macro="" textlink="">
      <xdr:nvSpPr>
        <xdr:cNvPr id="222" name="Text Box 46">
          <a:extLst>
            <a:ext uri="{FF2B5EF4-FFF2-40B4-BE49-F238E27FC236}">
              <a16:creationId xmlns:a16="http://schemas.microsoft.com/office/drawing/2014/main" id="{91E5809B-FC4A-4630-901D-8D49A0BAE7FD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28575</xdr:rowOff>
    </xdr:to>
    <xdr:sp macro="" textlink="">
      <xdr:nvSpPr>
        <xdr:cNvPr id="223" name="Text Box 43">
          <a:extLst>
            <a:ext uri="{FF2B5EF4-FFF2-40B4-BE49-F238E27FC236}">
              <a16:creationId xmlns:a16="http://schemas.microsoft.com/office/drawing/2014/main" id="{9509238E-B698-4E21-A141-6913A2BF8E84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66675</xdr:rowOff>
    </xdr:to>
    <xdr:sp macro="" textlink="">
      <xdr:nvSpPr>
        <xdr:cNvPr id="224" name="Text Box 68">
          <a:extLst>
            <a:ext uri="{FF2B5EF4-FFF2-40B4-BE49-F238E27FC236}">
              <a16:creationId xmlns:a16="http://schemas.microsoft.com/office/drawing/2014/main" id="{239E08DF-2FF7-431C-BD1A-445AC1AF5468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66675</xdr:rowOff>
    </xdr:to>
    <xdr:sp macro="" textlink="">
      <xdr:nvSpPr>
        <xdr:cNvPr id="225" name="Text Box 69">
          <a:extLst>
            <a:ext uri="{FF2B5EF4-FFF2-40B4-BE49-F238E27FC236}">
              <a16:creationId xmlns:a16="http://schemas.microsoft.com/office/drawing/2014/main" id="{FB23B2C5-A16C-4622-84AF-766075DA31FB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66675</xdr:rowOff>
    </xdr:to>
    <xdr:sp macro="" textlink="">
      <xdr:nvSpPr>
        <xdr:cNvPr id="226" name="Text Box 70">
          <a:extLst>
            <a:ext uri="{FF2B5EF4-FFF2-40B4-BE49-F238E27FC236}">
              <a16:creationId xmlns:a16="http://schemas.microsoft.com/office/drawing/2014/main" id="{B129EC19-B4FE-42C5-A75E-97A3013DE5C9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66675</xdr:rowOff>
    </xdr:to>
    <xdr:sp macro="" textlink="">
      <xdr:nvSpPr>
        <xdr:cNvPr id="227" name="Text Box 71">
          <a:extLst>
            <a:ext uri="{FF2B5EF4-FFF2-40B4-BE49-F238E27FC236}">
              <a16:creationId xmlns:a16="http://schemas.microsoft.com/office/drawing/2014/main" id="{1645B7FE-63C7-4D03-8C61-B0B4D40089A0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66675</xdr:rowOff>
    </xdr:to>
    <xdr:sp macro="" textlink="">
      <xdr:nvSpPr>
        <xdr:cNvPr id="228" name="Text Box 72">
          <a:extLst>
            <a:ext uri="{FF2B5EF4-FFF2-40B4-BE49-F238E27FC236}">
              <a16:creationId xmlns:a16="http://schemas.microsoft.com/office/drawing/2014/main" id="{A1E47834-1D2F-4B12-88C8-AEE6CEB5A597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66675</xdr:rowOff>
    </xdr:to>
    <xdr:sp macro="" textlink="">
      <xdr:nvSpPr>
        <xdr:cNvPr id="229" name="Text Box 73">
          <a:extLst>
            <a:ext uri="{FF2B5EF4-FFF2-40B4-BE49-F238E27FC236}">
              <a16:creationId xmlns:a16="http://schemas.microsoft.com/office/drawing/2014/main" id="{C81686DD-E830-463A-AFE4-A88EA226338F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28575</xdr:rowOff>
    </xdr:to>
    <xdr:sp macro="" textlink="">
      <xdr:nvSpPr>
        <xdr:cNvPr id="230" name="Text Box 46">
          <a:extLst>
            <a:ext uri="{FF2B5EF4-FFF2-40B4-BE49-F238E27FC236}">
              <a16:creationId xmlns:a16="http://schemas.microsoft.com/office/drawing/2014/main" id="{511F72F0-6792-45CC-AF97-2AF44AC0257C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28575</xdr:rowOff>
    </xdr:to>
    <xdr:sp macro="" textlink="">
      <xdr:nvSpPr>
        <xdr:cNvPr id="231" name="Text Box 43">
          <a:extLst>
            <a:ext uri="{FF2B5EF4-FFF2-40B4-BE49-F238E27FC236}">
              <a16:creationId xmlns:a16="http://schemas.microsoft.com/office/drawing/2014/main" id="{5ABA0E4F-5F56-4AC3-BFF3-8DF6C8F30849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28575</xdr:rowOff>
    </xdr:to>
    <xdr:sp macro="" textlink="">
      <xdr:nvSpPr>
        <xdr:cNvPr id="232" name="Text Box 46">
          <a:extLst>
            <a:ext uri="{FF2B5EF4-FFF2-40B4-BE49-F238E27FC236}">
              <a16:creationId xmlns:a16="http://schemas.microsoft.com/office/drawing/2014/main" id="{0666C7DF-5F07-4F64-95D8-B1AE72D19083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28575</xdr:rowOff>
    </xdr:to>
    <xdr:sp macro="" textlink="">
      <xdr:nvSpPr>
        <xdr:cNvPr id="233" name="Text Box 43">
          <a:extLst>
            <a:ext uri="{FF2B5EF4-FFF2-40B4-BE49-F238E27FC236}">
              <a16:creationId xmlns:a16="http://schemas.microsoft.com/office/drawing/2014/main" id="{282DFCD2-6CAC-4C77-9B45-06F4AB9D1E18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47625</xdr:rowOff>
    </xdr:to>
    <xdr:sp macro="" textlink="">
      <xdr:nvSpPr>
        <xdr:cNvPr id="234" name="Text Box 68">
          <a:extLst>
            <a:ext uri="{FF2B5EF4-FFF2-40B4-BE49-F238E27FC236}">
              <a16:creationId xmlns:a16="http://schemas.microsoft.com/office/drawing/2014/main" id="{69EA5E72-9138-4C10-BA6C-CCE544389C49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47625</xdr:rowOff>
    </xdr:to>
    <xdr:sp macro="" textlink="">
      <xdr:nvSpPr>
        <xdr:cNvPr id="235" name="Text Box 69">
          <a:extLst>
            <a:ext uri="{FF2B5EF4-FFF2-40B4-BE49-F238E27FC236}">
              <a16:creationId xmlns:a16="http://schemas.microsoft.com/office/drawing/2014/main" id="{EBDA749C-9789-45BE-80BD-5E7774FC93D2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47625</xdr:rowOff>
    </xdr:to>
    <xdr:sp macro="" textlink="">
      <xdr:nvSpPr>
        <xdr:cNvPr id="236" name="Text Box 70">
          <a:extLst>
            <a:ext uri="{FF2B5EF4-FFF2-40B4-BE49-F238E27FC236}">
              <a16:creationId xmlns:a16="http://schemas.microsoft.com/office/drawing/2014/main" id="{CCCAFEB4-C513-4BD0-BF70-D2E5336875D7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47625</xdr:rowOff>
    </xdr:to>
    <xdr:sp macro="" textlink="">
      <xdr:nvSpPr>
        <xdr:cNvPr id="237" name="Text Box 71">
          <a:extLst>
            <a:ext uri="{FF2B5EF4-FFF2-40B4-BE49-F238E27FC236}">
              <a16:creationId xmlns:a16="http://schemas.microsoft.com/office/drawing/2014/main" id="{646D1CC7-2846-4EB9-993E-510E6DC83CD6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47625</xdr:rowOff>
    </xdr:to>
    <xdr:sp macro="" textlink="">
      <xdr:nvSpPr>
        <xdr:cNvPr id="238" name="Text Box 72">
          <a:extLst>
            <a:ext uri="{FF2B5EF4-FFF2-40B4-BE49-F238E27FC236}">
              <a16:creationId xmlns:a16="http://schemas.microsoft.com/office/drawing/2014/main" id="{D4F1C29B-A635-4E18-AF8E-81B829A0F7F6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47625</xdr:rowOff>
    </xdr:to>
    <xdr:sp macro="" textlink="">
      <xdr:nvSpPr>
        <xdr:cNvPr id="239" name="Text Box 73">
          <a:extLst>
            <a:ext uri="{FF2B5EF4-FFF2-40B4-BE49-F238E27FC236}">
              <a16:creationId xmlns:a16="http://schemas.microsoft.com/office/drawing/2014/main" id="{58C70A45-117A-4018-B30E-C07A5832EAB5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28575</xdr:rowOff>
    </xdr:to>
    <xdr:sp macro="" textlink="">
      <xdr:nvSpPr>
        <xdr:cNvPr id="240" name="Text Box 46">
          <a:extLst>
            <a:ext uri="{FF2B5EF4-FFF2-40B4-BE49-F238E27FC236}">
              <a16:creationId xmlns:a16="http://schemas.microsoft.com/office/drawing/2014/main" id="{4684F30E-D346-4C23-8864-28B1C2A3962B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28575</xdr:rowOff>
    </xdr:to>
    <xdr:sp macro="" textlink="">
      <xdr:nvSpPr>
        <xdr:cNvPr id="241" name="Text Box 43">
          <a:extLst>
            <a:ext uri="{FF2B5EF4-FFF2-40B4-BE49-F238E27FC236}">
              <a16:creationId xmlns:a16="http://schemas.microsoft.com/office/drawing/2014/main" id="{5383563E-C360-4F33-A987-92DED4B535B2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28575</xdr:rowOff>
    </xdr:to>
    <xdr:sp macro="" textlink="">
      <xdr:nvSpPr>
        <xdr:cNvPr id="242" name="Text Box 46">
          <a:extLst>
            <a:ext uri="{FF2B5EF4-FFF2-40B4-BE49-F238E27FC236}">
              <a16:creationId xmlns:a16="http://schemas.microsoft.com/office/drawing/2014/main" id="{A0FE28A2-8E6E-42A1-BE3B-0CC16FB202F4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28575</xdr:rowOff>
    </xdr:to>
    <xdr:sp macro="" textlink="">
      <xdr:nvSpPr>
        <xdr:cNvPr id="243" name="Text Box 43">
          <a:extLst>
            <a:ext uri="{FF2B5EF4-FFF2-40B4-BE49-F238E27FC236}">
              <a16:creationId xmlns:a16="http://schemas.microsoft.com/office/drawing/2014/main" id="{872FD705-E97E-411C-96DB-316D6B326AEA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33</xdr:row>
      <xdr:rowOff>0</xdr:rowOff>
    </xdr:from>
    <xdr:to>
      <xdr:col>1</xdr:col>
      <xdr:colOff>790575</xdr:colOff>
      <xdr:row>33</xdr:row>
      <xdr:rowOff>171450</xdr:rowOff>
    </xdr:to>
    <xdr:sp macro="" textlink="">
      <xdr:nvSpPr>
        <xdr:cNvPr id="244" name="Text Box 10">
          <a:extLst>
            <a:ext uri="{FF2B5EF4-FFF2-40B4-BE49-F238E27FC236}">
              <a16:creationId xmlns:a16="http://schemas.microsoft.com/office/drawing/2014/main" id="{8FCD0E66-6756-47FE-BCD0-FF7C9AC71B71}"/>
            </a:ext>
          </a:extLst>
        </xdr:cNvPr>
        <xdr:cNvSpPr txBox="1">
          <a:spLocks noChangeArrowheads="1"/>
        </xdr:cNvSpPr>
      </xdr:nvSpPr>
      <xdr:spPr bwMode="auto">
        <a:xfrm>
          <a:off x="1057275" y="254031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33</xdr:row>
      <xdr:rowOff>0</xdr:rowOff>
    </xdr:from>
    <xdr:to>
      <xdr:col>1</xdr:col>
      <xdr:colOff>790575</xdr:colOff>
      <xdr:row>33</xdr:row>
      <xdr:rowOff>171450</xdr:rowOff>
    </xdr:to>
    <xdr:sp macro="" textlink="">
      <xdr:nvSpPr>
        <xdr:cNvPr id="245" name="Text Box 11">
          <a:extLst>
            <a:ext uri="{FF2B5EF4-FFF2-40B4-BE49-F238E27FC236}">
              <a16:creationId xmlns:a16="http://schemas.microsoft.com/office/drawing/2014/main" id="{FEFEDC49-CC64-49C8-BED0-220D32B62A1F}"/>
            </a:ext>
          </a:extLst>
        </xdr:cNvPr>
        <xdr:cNvSpPr txBox="1">
          <a:spLocks noChangeArrowheads="1"/>
        </xdr:cNvSpPr>
      </xdr:nvSpPr>
      <xdr:spPr bwMode="auto">
        <a:xfrm>
          <a:off x="1057275" y="254031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171450</xdr:rowOff>
    </xdr:to>
    <xdr:sp macro="" textlink="">
      <xdr:nvSpPr>
        <xdr:cNvPr id="246" name="Text Box 65">
          <a:extLst>
            <a:ext uri="{FF2B5EF4-FFF2-40B4-BE49-F238E27FC236}">
              <a16:creationId xmlns:a16="http://schemas.microsoft.com/office/drawing/2014/main" id="{0EB42745-102E-4C75-AD1E-2AAFDB465CD4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171450</xdr:rowOff>
    </xdr:to>
    <xdr:sp macro="" textlink="">
      <xdr:nvSpPr>
        <xdr:cNvPr id="247" name="Text Box 91">
          <a:extLst>
            <a:ext uri="{FF2B5EF4-FFF2-40B4-BE49-F238E27FC236}">
              <a16:creationId xmlns:a16="http://schemas.microsoft.com/office/drawing/2014/main" id="{CC5DAFA0-55E6-4E5F-917D-97FA2C47C753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171450</xdr:rowOff>
    </xdr:to>
    <xdr:sp macro="" textlink="">
      <xdr:nvSpPr>
        <xdr:cNvPr id="248" name="Text Box 65">
          <a:extLst>
            <a:ext uri="{FF2B5EF4-FFF2-40B4-BE49-F238E27FC236}">
              <a16:creationId xmlns:a16="http://schemas.microsoft.com/office/drawing/2014/main" id="{0AAF5CFA-0AF9-44AB-8753-502B86CDF2AB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171450</xdr:rowOff>
    </xdr:to>
    <xdr:sp macro="" textlink="">
      <xdr:nvSpPr>
        <xdr:cNvPr id="249" name="Text Box 91">
          <a:extLst>
            <a:ext uri="{FF2B5EF4-FFF2-40B4-BE49-F238E27FC236}">
              <a16:creationId xmlns:a16="http://schemas.microsoft.com/office/drawing/2014/main" id="{8875BC81-C676-4028-806C-E7DF04646E69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171450</xdr:rowOff>
    </xdr:to>
    <xdr:sp macro="" textlink="">
      <xdr:nvSpPr>
        <xdr:cNvPr id="250" name="Text Box 46">
          <a:extLst>
            <a:ext uri="{FF2B5EF4-FFF2-40B4-BE49-F238E27FC236}">
              <a16:creationId xmlns:a16="http://schemas.microsoft.com/office/drawing/2014/main" id="{B2CC8170-555C-48ED-8210-870EB955A987}"/>
            </a:ext>
          </a:extLst>
        </xdr:cNvPr>
        <xdr:cNvSpPr txBox="1">
          <a:spLocks noChangeArrowheads="1"/>
        </xdr:cNvSpPr>
      </xdr:nvSpPr>
      <xdr:spPr bwMode="auto">
        <a:xfrm>
          <a:off x="4705350" y="2540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171450</xdr:rowOff>
    </xdr:to>
    <xdr:sp macro="" textlink="">
      <xdr:nvSpPr>
        <xdr:cNvPr id="251" name="Text Box 43">
          <a:extLst>
            <a:ext uri="{FF2B5EF4-FFF2-40B4-BE49-F238E27FC236}">
              <a16:creationId xmlns:a16="http://schemas.microsoft.com/office/drawing/2014/main" id="{FF1174F3-63D4-4A9D-96DB-200D9CAE774F}"/>
            </a:ext>
          </a:extLst>
        </xdr:cNvPr>
        <xdr:cNvSpPr txBox="1">
          <a:spLocks noChangeArrowheads="1"/>
        </xdr:cNvSpPr>
      </xdr:nvSpPr>
      <xdr:spPr bwMode="auto">
        <a:xfrm>
          <a:off x="4705350" y="2540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66675</xdr:rowOff>
    </xdr:to>
    <xdr:sp macro="" textlink="">
      <xdr:nvSpPr>
        <xdr:cNvPr id="252" name="Text Box 68">
          <a:extLst>
            <a:ext uri="{FF2B5EF4-FFF2-40B4-BE49-F238E27FC236}">
              <a16:creationId xmlns:a16="http://schemas.microsoft.com/office/drawing/2014/main" id="{E80DF644-917E-4F79-AB6C-F52BB3B23BAD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66675</xdr:rowOff>
    </xdr:to>
    <xdr:sp macro="" textlink="">
      <xdr:nvSpPr>
        <xdr:cNvPr id="253" name="Text Box 69">
          <a:extLst>
            <a:ext uri="{FF2B5EF4-FFF2-40B4-BE49-F238E27FC236}">
              <a16:creationId xmlns:a16="http://schemas.microsoft.com/office/drawing/2014/main" id="{3E414C67-287A-4593-BDDD-DDB99EE77DF7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66675</xdr:rowOff>
    </xdr:to>
    <xdr:sp macro="" textlink="">
      <xdr:nvSpPr>
        <xdr:cNvPr id="254" name="Text Box 70">
          <a:extLst>
            <a:ext uri="{FF2B5EF4-FFF2-40B4-BE49-F238E27FC236}">
              <a16:creationId xmlns:a16="http://schemas.microsoft.com/office/drawing/2014/main" id="{99CCCB34-4AE9-4E90-9AF9-E02DE38817D0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66675</xdr:rowOff>
    </xdr:to>
    <xdr:sp macro="" textlink="">
      <xdr:nvSpPr>
        <xdr:cNvPr id="255" name="Text Box 71">
          <a:extLst>
            <a:ext uri="{FF2B5EF4-FFF2-40B4-BE49-F238E27FC236}">
              <a16:creationId xmlns:a16="http://schemas.microsoft.com/office/drawing/2014/main" id="{2AA27D9E-D6F9-48B5-AD39-AD306E9D3849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66675</xdr:rowOff>
    </xdr:to>
    <xdr:sp macro="" textlink="">
      <xdr:nvSpPr>
        <xdr:cNvPr id="256" name="Text Box 72">
          <a:extLst>
            <a:ext uri="{FF2B5EF4-FFF2-40B4-BE49-F238E27FC236}">
              <a16:creationId xmlns:a16="http://schemas.microsoft.com/office/drawing/2014/main" id="{198949D9-04C5-4590-9468-BCB21F8A633C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66675</xdr:rowOff>
    </xdr:to>
    <xdr:sp macro="" textlink="">
      <xdr:nvSpPr>
        <xdr:cNvPr id="257" name="Text Box 73">
          <a:extLst>
            <a:ext uri="{FF2B5EF4-FFF2-40B4-BE49-F238E27FC236}">
              <a16:creationId xmlns:a16="http://schemas.microsoft.com/office/drawing/2014/main" id="{8B282517-5836-4DB9-8474-B63FA8A96D19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28575</xdr:rowOff>
    </xdr:to>
    <xdr:sp macro="" textlink="">
      <xdr:nvSpPr>
        <xdr:cNvPr id="258" name="Text Box 46">
          <a:extLst>
            <a:ext uri="{FF2B5EF4-FFF2-40B4-BE49-F238E27FC236}">
              <a16:creationId xmlns:a16="http://schemas.microsoft.com/office/drawing/2014/main" id="{A07F03BB-F29D-480B-A98D-27A046EA4AE5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28575</xdr:rowOff>
    </xdr:to>
    <xdr:sp macro="" textlink="">
      <xdr:nvSpPr>
        <xdr:cNvPr id="259" name="Text Box 43">
          <a:extLst>
            <a:ext uri="{FF2B5EF4-FFF2-40B4-BE49-F238E27FC236}">
              <a16:creationId xmlns:a16="http://schemas.microsoft.com/office/drawing/2014/main" id="{8088816D-ABC5-45FC-B124-70D1E5C5DEAC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28575</xdr:rowOff>
    </xdr:to>
    <xdr:sp macro="" textlink="">
      <xdr:nvSpPr>
        <xdr:cNvPr id="260" name="Text Box 46">
          <a:extLst>
            <a:ext uri="{FF2B5EF4-FFF2-40B4-BE49-F238E27FC236}">
              <a16:creationId xmlns:a16="http://schemas.microsoft.com/office/drawing/2014/main" id="{F40F7AC8-06D5-47BF-8A3B-1259DB923EA0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28575</xdr:rowOff>
    </xdr:to>
    <xdr:sp macro="" textlink="">
      <xdr:nvSpPr>
        <xdr:cNvPr id="261" name="Text Box 43">
          <a:extLst>
            <a:ext uri="{FF2B5EF4-FFF2-40B4-BE49-F238E27FC236}">
              <a16:creationId xmlns:a16="http://schemas.microsoft.com/office/drawing/2014/main" id="{7263872E-5487-452D-9008-6E6067F78604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66675</xdr:rowOff>
    </xdr:to>
    <xdr:sp macro="" textlink="">
      <xdr:nvSpPr>
        <xdr:cNvPr id="262" name="Text Box 68">
          <a:extLst>
            <a:ext uri="{FF2B5EF4-FFF2-40B4-BE49-F238E27FC236}">
              <a16:creationId xmlns:a16="http://schemas.microsoft.com/office/drawing/2014/main" id="{9B393C94-9C91-4EA8-ABA3-49A6BEB323E4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66675</xdr:rowOff>
    </xdr:to>
    <xdr:sp macro="" textlink="">
      <xdr:nvSpPr>
        <xdr:cNvPr id="263" name="Text Box 69">
          <a:extLst>
            <a:ext uri="{FF2B5EF4-FFF2-40B4-BE49-F238E27FC236}">
              <a16:creationId xmlns:a16="http://schemas.microsoft.com/office/drawing/2014/main" id="{CFC821A5-7B3D-4364-A6DB-1E912006D728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66675</xdr:rowOff>
    </xdr:to>
    <xdr:sp macro="" textlink="">
      <xdr:nvSpPr>
        <xdr:cNvPr id="264" name="Text Box 70">
          <a:extLst>
            <a:ext uri="{FF2B5EF4-FFF2-40B4-BE49-F238E27FC236}">
              <a16:creationId xmlns:a16="http://schemas.microsoft.com/office/drawing/2014/main" id="{DAEB3380-963C-49ED-99A7-C12C06DD6CA0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66675</xdr:rowOff>
    </xdr:to>
    <xdr:sp macro="" textlink="">
      <xdr:nvSpPr>
        <xdr:cNvPr id="265" name="Text Box 71">
          <a:extLst>
            <a:ext uri="{FF2B5EF4-FFF2-40B4-BE49-F238E27FC236}">
              <a16:creationId xmlns:a16="http://schemas.microsoft.com/office/drawing/2014/main" id="{700FAFCF-0CEC-4DC6-AAD6-D3B02C1375B6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66675</xdr:rowOff>
    </xdr:to>
    <xdr:sp macro="" textlink="">
      <xdr:nvSpPr>
        <xdr:cNvPr id="266" name="Text Box 72">
          <a:extLst>
            <a:ext uri="{FF2B5EF4-FFF2-40B4-BE49-F238E27FC236}">
              <a16:creationId xmlns:a16="http://schemas.microsoft.com/office/drawing/2014/main" id="{AE50E1EB-2E55-4B9F-99FC-E83FC977D487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66675</xdr:rowOff>
    </xdr:to>
    <xdr:sp macro="" textlink="">
      <xdr:nvSpPr>
        <xdr:cNvPr id="267" name="Text Box 73">
          <a:extLst>
            <a:ext uri="{FF2B5EF4-FFF2-40B4-BE49-F238E27FC236}">
              <a16:creationId xmlns:a16="http://schemas.microsoft.com/office/drawing/2014/main" id="{519F6C25-A318-4362-92E8-4FCB1CAB336C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28575</xdr:rowOff>
    </xdr:to>
    <xdr:sp macro="" textlink="">
      <xdr:nvSpPr>
        <xdr:cNvPr id="268" name="Text Box 46">
          <a:extLst>
            <a:ext uri="{FF2B5EF4-FFF2-40B4-BE49-F238E27FC236}">
              <a16:creationId xmlns:a16="http://schemas.microsoft.com/office/drawing/2014/main" id="{778CE846-4507-428D-A842-5FC8A49FC089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28575</xdr:rowOff>
    </xdr:to>
    <xdr:sp macro="" textlink="">
      <xdr:nvSpPr>
        <xdr:cNvPr id="269" name="Text Box 43">
          <a:extLst>
            <a:ext uri="{FF2B5EF4-FFF2-40B4-BE49-F238E27FC236}">
              <a16:creationId xmlns:a16="http://schemas.microsoft.com/office/drawing/2014/main" id="{DEA21BE3-C445-4AA6-9644-6B4995774DDC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28575</xdr:rowOff>
    </xdr:to>
    <xdr:sp macro="" textlink="">
      <xdr:nvSpPr>
        <xdr:cNvPr id="270" name="Text Box 46">
          <a:extLst>
            <a:ext uri="{FF2B5EF4-FFF2-40B4-BE49-F238E27FC236}">
              <a16:creationId xmlns:a16="http://schemas.microsoft.com/office/drawing/2014/main" id="{ECA35415-26AC-4FA6-AEE5-58410D03BD73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28575</xdr:rowOff>
    </xdr:to>
    <xdr:sp macro="" textlink="">
      <xdr:nvSpPr>
        <xdr:cNvPr id="271" name="Text Box 43">
          <a:extLst>
            <a:ext uri="{FF2B5EF4-FFF2-40B4-BE49-F238E27FC236}">
              <a16:creationId xmlns:a16="http://schemas.microsoft.com/office/drawing/2014/main" id="{3D4062F6-68F6-4263-8413-3B1406665A64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47625</xdr:rowOff>
    </xdr:to>
    <xdr:sp macro="" textlink="">
      <xdr:nvSpPr>
        <xdr:cNvPr id="272" name="Text Box 68">
          <a:extLst>
            <a:ext uri="{FF2B5EF4-FFF2-40B4-BE49-F238E27FC236}">
              <a16:creationId xmlns:a16="http://schemas.microsoft.com/office/drawing/2014/main" id="{C3F111D5-2099-46A8-A7C7-69BE979B3A96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47625</xdr:rowOff>
    </xdr:to>
    <xdr:sp macro="" textlink="">
      <xdr:nvSpPr>
        <xdr:cNvPr id="273" name="Text Box 69">
          <a:extLst>
            <a:ext uri="{FF2B5EF4-FFF2-40B4-BE49-F238E27FC236}">
              <a16:creationId xmlns:a16="http://schemas.microsoft.com/office/drawing/2014/main" id="{8051623B-26B2-419E-82C8-9FB73153F5E9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47625</xdr:rowOff>
    </xdr:to>
    <xdr:sp macro="" textlink="">
      <xdr:nvSpPr>
        <xdr:cNvPr id="274" name="Text Box 70">
          <a:extLst>
            <a:ext uri="{FF2B5EF4-FFF2-40B4-BE49-F238E27FC236}">
              <a16:creationId xmlns:a16="http://schemas.microsoft.com/office/drawing/2014/main" id="{4167C494-D854-40DC-979C-A9F3B324FACE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47625</xdr:rowOff>
    </xdr:to>
    <xdr:sp macro="" textlink="">
      <xdr:nvSpPr>
        <xdr:cNvPr id="275" name="Text Box 71">
          <a:extLst>
            <a:ext uri="{FF2B5EF4-FFF2-40B4-BE49-F238E27FC236}">
              <a16:creationId xmlns:a16="http://schemas.microsoft.com/office/drawing/2014/main" id="{2EA2B3F1-450F-42F3-A60E-EB4B6F0A95C9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47625</xdr:rowOff>
    </xdr:to>
    <xdr:sp macro="" textlink="">
      <xdr:nvSpPr>
        <xdr:cNvPr id="276" name="Text Box 72">
          <a:extLst>
            <a:ext uri="{FF2B5EF4-FFF2-40B4-BE49-F238E27FC236}">
              <a16:creationId xmlns:a16="http://schemas.microsoft.com/office/drawing/2014/main" id="{F062B4A8-9034-4281-AF72-8C5F5C7C37B4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47625</xdr:rowOff>
    </xdr:to>
    <xdr:sp macro="" textlink="">
      <xdr:nvSpPr>
        <xdr:cNvPr id="277" name="Text Box 73">
          <a:extLst>
            <a:ext uri="{FF2B5EF4-FFF2-40B4-BE49-F238E27FC236}">
              <a16:creationId xmlns:a16="http://schemas.microsoft.com/office/drawing/2014/main" id="{42697F6F-505C-454A-AA59-7F52BA4E3406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28575</xdr:rowOff>
    </xdr:to>
    <xdr:sp macro="" textlink="">
      <xdr:nvSpPr>
        <xdr:cNvPr id="278" name="Text Box 46">
          <a:extLst>
            <a:ext uri="{FF2B5EF4-FFF2-40B4-BE49-F238E27FC236}">
              <a16:creationId xmlns:a16="http://schemas.microsoft.com/office/drawing/2014/main" id="{1A586804-AE37-49A2-9122-08AADDAD76D7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28575</xdr:rowOff>
    </xdr:to>
    <xdr:sp macro="" textlink="">
      <xdr:nvSpPr>
        <xdr:cNvPr id="279" name="Text Box 43">
          <a:extLst>
            <a:ext uri="{FF2B5EF4-FFF2-40B4-BE49-F238E27FC236}">
              <a16:creationId xmlns:a16="http://schemas.microsoft.com/office/drawing/2014/main" id="{005F3F74-4FF9-4068-8E41-2E741126FD83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28575</xdr:rowOff>
    </xdr:to>
    <xdr:sp macro="" textlink="">
      <xdr:nvSpPr>
        <xdr:cNvPr id="280" name="Text Box 46">
          <a:extLst>
            <a:ext uri="{FF2B5EF4-FFF2-40B4-BE49-F238E27FC236}">
              <a16:creationId xmlns:a16="http://schemas.microsoft.com/office/drawing/2014/main" id="{DCF4E7D2-393A-4DFC-8E6A-D3D8F16F8462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28575</xdr:rowOff>
    </xdr:to>
    <xdr:sp macro="" textlink="">
      <xdr:nvSpPr>
        <xdr:cNvPr id="281" name="Text Box 43">
          <a:extLst>
            <a:ext uri="{FF2B5EF4-FFF2-40B4-BE49-F238E27FC236}">
              <a16:creationId xmlns:a16="http://schemas.microsoft.com/office/drawing/2014/main" id="{B5458853-BB27-4E0A-B2A1-E4C854076910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171450</xdr:rowOff>
    </xdr:to>
    <xdr:sp macro="" textlink="">
      <xdr:nvSpPr>
        <xdr:cNvPr id="282" name="Text Box 65">
          <a:extLst>
            <a:ext uri="{FF2B5EF4-FFF2-40B4-BE49-F238E27FC236}">
              <a16:creationId xmlns:a16="http://schemas.microsoft.com/office/drawing/2014/main" id="{B39A3B93-60CF-4771-91C0-78D03673B365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171450</xdr:rowOff>
    </xdr:to>
    <xdr:sp macro="" textlink="">
      <xdr:nvSpPr>
        <xdr:cNvPr id="283" name="Text Box 91">
          <a:extLst>
            <a:ext uri="{FF2B5EF4-FFF2-40B4-BE49-F238E27FC236}">
              <a16:creationId xmlns:a16="http://schemas.microsoft.com/office/drawing/2014/main" id="{B11F7D9D-3BA7-4DA1-8B52-FDD30FD4DF32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171450</xdr:rowOff>
    </xdr:to>
    <xdr:sp macro="" textlink="">
      <xdr:nvSpPr>
        <xdr:cNvPr id="284" name="Text Box 65">
          <a:extLst>
            <a:ext uri="{FF2B5EF4-FFF2-40B4-BE49-F238E27FC236}">
              <a16:creationId xmlns:a16="http://schemas.microsoft.com/office/drawing/2014/main" id="{964E7571-4001-4089-BF00-DDB4422C1D29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171450</xdr:rowOff>
    </xdr:to>
    <xdr:sp macro="" textlink="">
      <xdr:nvSpPr>
        <xdr:cNvPr id="285" name="Text Box 91">
          <a:extLst>
            <a:ext uri="{FF2B5EF4-FFF2-40B4-BE49-F238E27FC236}">
              <a16:creationId xmlns:a16="http://schemas.microsoft.com/office/drawing/2014/main" id="{DB43108E-56C2-48B8-8DEA-281DE7C360D2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171450</xdr:rowOff>
    </xdr:to>
    <xdr:sp macro="" textlink="">
      <xdr:nvSpPr>
        <xdr:cNvPr id="286" name="Text Box 46">
          <a:extLst>
            <a:ext uri="{FF2B5EF4-FFF2-40B4-BE49-F238E27FC236}">
              <a16:creationId xmlns:a16="http://schemas.microsoft.com/office/drawing/2014/main" id="{D77A503D-AF50-46E5-92FC-7439BCA3D094}"/>
            </a:ext>
          </a:extLst>
        </xdr:cNvPr>
        <xdr:cNvSpPr txBox="1">
          <a:spLocks noChangeArrowheads="1"/>
        </xdr:cNvSpPr>
      </xdr:nvSpPr>
      <xdr:spPr bwMode="auto">
        <a:xfrm>
          <a:off x="4705350" y="2540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171450</xdr:rowOff>
    </xdr:to>
    <xdr:sp macro="" textlink="">
      <xdr:nvSpPr>
        <xdr:cNvPr id="287" name="Text Box 43">
          <a:extLst>
            <a:ext uri="{FF2B5EF4-FFF2-40B4-BE49-F238E27FC236}">
              <a16:creationId xmlns:a16="http://schemas.microsoft.com/office/drawing/2014/main" id="{46A617C6-8A5C-43FF-9DA0-C1D99EF34C2B}"/>
            </a:ext>
          </a:extLst>
        </xdr:cNvPr>
        <xdr:cNvSpPr txBox="1">
          <a:spLocks noChangeArrowheads="1"/>
        </xdr:cNvSpPr>
      </xdr:nvSpPr>
      <xdr:spPr bwMode="auto">
        <a:xfrm>
          <a:off x="4705350" y="25403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66675</xdr:rowOff>
    </xdr:to>
    <xdr:sp macro="" textlink="">
      <xdr:nvSpPr>
        <xdr:cNvPr id="288" name="Text Box 68">
          <a:extLst>
            <a:ext uri="{FF2B5EF4-FFF2-40B4-BE49-F238E27FC236}">
              <a16:creationId xmlns:a16="http://schemas.microsoft.com/office/drawing/2014/main" id="{FCF0D914-D4B1-486D-9358-B162D303FED9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66675</xdr:rowOff>
    </xdr:to>
    <xdr:sp macro="" textlink="">
      <xdr:nvSpPr>
        <xdr:cNvPr id="289" name="Text Box 69">
          <a:extLst>
            <a:ext uri="{FF2B5EF4-FFF2-40B4-BE49-F238E27FC236}">
              <a16:creationId xmlns:a16="http://schemas.microsoft.com/office/drawing/2014/main" id="{8EE5F87D-3ABD-4909-92BD-9F2C1DEA11E2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66675</xdr:rowOff>
    </xdr:to>
    <xdr:sp macro="" textlink="">
      <xdr:nvSpPr>
        <xdr:cNvPr id="290" name="Text Box 70">
          <a:extLst>
            <a:ext uri="{FF2B5EF4-FFF2-40B4-BE49-F238E27FC236}">
              <a16:creationId xmlns:a16="http://schemas.microsoft.com/office/drawing/2014/main" id="{6FE14943-0F45-4B3D-9FBE-0EE960E913AE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66675</xdr:rowOff>
    </xdr:to>
    <xdr:sp macro="" textlink="">
      <xdr:nvSpPr>
        <xdr:cNvPr id="291" name="Text Box 71">
          <a:extLst>
            <a:ext uri="{FF2B5EF4-FFF2-40B4-BE49-F238E27FC236}">
              <a16:creationId xmlns:a16="http://schemas.microsoft.com/office/drawing/2014/main" id="{637CE369-1E76-43EE-8EC9-296BC350C4C1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66675</xdr:rowOff>
    </xdr:to>
    <xdr:sp macro="" textlink="">
      <xdr:nvSpPr>
        <xdr:cNvPr id="292" name="Text Box 72">
          <a:extLst>
            <a:ext uri="{FF2B5EF4-FFF2-40B4-BE49-F238E27FC236}">
              <a16:creationId xmlns:a16="http://schemas.microsoft.com/office/drawing/2014/main" id="{9DAFE8EF-F0AD-4A9C-A332-8C4F98D08D70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66675</xdr:rowOff>
    </xdr:to>
    <xdr:sp macro="" textlink="">
      <xdr:nvSpPr>
        <xdr:cNvPr id="293" name="Text Box 73">
          <a:extLst>
            <a:ext uri="{FF2B5EF4-FFF2-40B4-BE49-F238E27FC236}">
              <a16:creationId xmlns:a16="http://schemas.microsoft.com/office/drawing/2014/main" id="{6B0427CD-1917-4BA2-ADB2-5691AB63B5E3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28575</xdr:rowOff>
    </xdr:to>
    <xdr:sp macro="" textlink="">
      <xdr:nvSpPr>
        <xdr:cNvPr id="294" name="Text Box 46">
          <a:extLst>
            <a:ext uri="{FF2B5EF4-FFF2-40B4-BE49-F238E27FC236}">
              <a16:creationId xmlns:a16="http://schemas.microsoft.com/office/drawing/2014/main" id="{E968A077-E5EE-4043-B1FA-371BED3BC87D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28575</xdr:rowOff>
    </xdr:to>
    <xdr:sp macro="" textlink="">
      <xdr:nvSpPr>
        <xdr:cNvPr id="295" name="Text Box 43">
          <a:extLst>
            <a:ext uri="{FF2B5EF4-FFF2-40B4-BE49-F238E27FC236}">
              <a16:creationId xmlns:a16="http://schemas.microsoft.com/office/drawing/2014/main" id="{766ADD5D-8854-4B4D-A670-4954788CF676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28575</xdr:rowOff>
    </xdr:to>
    <xdr:sp macro="" textlink="">
      <xdr:nvSpPr>
        <xdr:cNvPr id="296" name="Text Box 46">
          <a:extLst>
            <a:ext uri="{FF2B5EF4-FFF2-40B4-BE49-F238E27FC236}">
              <a16:creationId xmlns:a16="http://schemas.microsoft.com/office/drawing/2014/main" id="{B782B462-3307-48BC-AA64-96B359D00EAC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28575</xdr:rowOff>
    </xdr:to>
    <xdr:sp macro="" textlink="">
      <xdr:nvSpPr>
        <xdr:cNvPr id="297" name="Text Box 43">
          <a:extLst>
            <a:ext uri="{FF2B5EF4-FFF2-40B4-BE49-F238E27FC236}">
              <a16:creationId xmlns:a16="http://schemas.microsoft.com/office/drawing/2014/main" id="{1D34318B-0EEC-49E2-A124-5BDEB8C51DDA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66675</xdr:rowOff>
    </xdr:to>
    <xdr:sp macro="" textlink="">
      <xdr:nvSpPr>
        <xdr:cNvPr id="298" name="Text Box 68">
          <a:extLst>
            <a:ext uri="{FF2B5EF4-FFF2-40B4-BE49-F238E27FC236}">
              <a16:creationId xmlns:a16="http://schemas.microsoft.com/office/drawing/2014/main" id="{91F818BF-8EE8-493B-8504-D45EBDF3F9FF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66675</xdr:rowOff>
    </xdr:to>
    <xdr:sp macro="" textlink="">
      <xdr:nvSpPr>
        <xdr:cNvPr id="299" name="Text Box 69">
          <a:extLst>
            <a:ext uri="{FF2B5EF4-FFF2-40B4-BE49-F238E27FC236}">
              <a16:creationId xmlns:a16="http://schemas.microsoft.com/office/drawing/2014/main" id="{C0EA02DF-398B-4CC9-B73D-62EC1774D494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66675</xdr:rowOff>
    </xdr:to>
    <xdr:sp macro="" textlink="">
      <xdr:nvSpPr>
        <xdr:cNvPr id="300" name="Text Box 70">
          <a:extLst>
            <a:ext uri="{FF2B5EF4-FFF2-40B4-BE49-F238E27FC236}">
              <a16:creationId xmlns:a16="http://schemas.microsoft.com/office/drawing/2014/main" id="{8B96EBAC-5A5B-4901-93A0-EB9EF23E84AF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66675</xdr:rowOff>
    </xdr:to>
    <xdr:sp macro="" textlink="">
      <xdr:nvSpPr>
        <xdr:cNvPr id="301" name="Text Box 71">
          <a:extLst>
            <a:ext uri="{FF2B5EF4-FFF2-40B4-BE49-F238E27FC236}">
              <a16:creationId xmlns:a16="http://schemas.microsoft.com/office/drawing/2014/main" id="{95DC069A-71FA-4D95-8449-60288E584165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66675</xdr:rowOff>
    </xdr:to>
    <xdr:sp macro="" textlink="">
      <xdr:nvSpPr>
        <xdr:cNvPr id="302" name="Text Box 72">
          <a:extLst>
            <a:ext uri="{FF2B5EF4-FFF2-40B4-BE49-F238E27FC236}">
              <a16:creationId xmlns:a16="http://schemas.microsoft.com/office/drawing/2014/main" id="{83FA4195-DB71-4787-9CDE-159D030676F7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66675</xdr:rowOff>
    </xdr:to>
    <xdr:sp macro="" textlink="">
      <xdr:nvSpPr>
        <xdr:cNvPr id="303" name="Text Box 73">
          <a:extLst>
            <a:ext uri="{FF2B5EF4-FFF2-40B4-BE49-F238E27FC236}">
              <a16:creationId xmlns:a16="http://schemas.microsoft.com/office/drawing/2014/main" id="{D88FBD75-673B-42AB-9D6C-4F5994295765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28575</xdr:rowOff>
    </xdr:to>
    <xdr:sp macro="" textlink="">
      <xdr:nvSpPr>
        <xdr:cNvPr id="304" name="Text Box 46">
          <a:extLst>
            <a:ext uri="{FF2B5EF4-FFF2-40B4-BE49-F238E27FC236}">
              <a16:creationId xmlns:a16="http://schemas.microsoft.com/office/drawing/2014/main" id="{3C9F03BC-ED9D-4354-B13F-8962A9B3B459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28575</xdr:rowOff>
    </xdr:to>
    <xdr:sp macro="" textlink="">
      <xdr:nvSpPr>
        <xdr:cNvPr id="305" name="Text Box 43">
          <a:extLst>
            <a:ext uri="{FF2B5EF4-FFF2-40B4-BE49-F238E27FC236}">
              <a16:creationId xmlns:a16="http://schemas.microsoft.com/office/drawing/2014/main" id="{DE4607C4-F140-4D23-943E-9FE1202A64A0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28575</xdr:rowOff>
    </xdr:to>
    <xdr:sp macro="" textlink="">
      <xdr:nvSpPr>
        <xdr:cNvPr id="306" name="Text Box 46">
          <a:extLst>
            <a:ext uri="{FF2B5EF4-FFF2-40B4-BE49-F238E27FC236}">
              <a16:creationId xmlns:a16="http://schemas.microsoft.com/office/drawing/2014/main" id="{12E9A0BC-24B8-4B38-84EF-96A8E0AE3D50}"/>
            </a:ext>
          </a:extLst>
        </xdr:cNvPr>
        <xdr:cNvSpPr txBox="1">
          <a:spLocks noChangeArrowheads="1"/>
        </xdr:cNvSpPr>
      </xdr:nvSpPr>
      <xdr:spPr bwMode="auto">
        <a:xfrm>
          <a:off x="4095750" y="25403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47625</xdr:rowOff>
    </xdr:to>
    <xdr:sp macro="" textlink="">
      <xdr:nvSpPr>
        <xdr:cNvPr id="307" name="Text Box 68">
          <a:extLst>
            <a:ext uri="{FF2B5EF4-FFF2-40B4-BE49-F238E27FC236}">
              <a16:creationId xmlns:a16="http://schemas.microsoft.com/office/drawing/2014/main" id="{F1E0C817-018F-4CF8-8C33-A7DF3F0BED70}"/>
            </a:ext>
          </a:extLst>
        </xdr:cNvPr>
        <xdr:cNvSpPr txBox="1">
          <a:spLocks noChangeArrowheads="1"/>
        </xdr:cNvSpPr>
      </xdr:nvSpPr>
      <xdr:spPr bwMode="auto">
        <a:xfrm>
          <a:off x="3171825" y="37157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47625</xdr:rowOff>
    </xdr:to>
    <xdr:sp macro="" textlink="">
      <xdr:nvSpPr>
        <xdr:cNvPr id="308" name="Text Box 69">
          <a:extLst>
            <a:ext uri="{FF2B5EF4-FFF2-40B4-BE49-F238E27FC236}">
              <a16:creationId xmlns:a16="http://schemas.microsoft.com/office/drawing/2014/main" id="{BB981110-9F35-4B13-A9FF-3C225D106519}"/>
            </a:ext>
          </a:extLst>
        </xdr:cNvPr>
        <xdr:cNvSpPr txBox="1">
          <a:spLocks noChangeArrowheads="1"/>
        </xdr:cNvSpPr>
      </xdr:nvSpPr>
      <xdr:spPr bwMode="auto">
        <a:xfrm>
          <a:off x="3171825" y="37157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47625</xdr:rowOff>
    </xdr:to>
    <xdr:sp macro="" textlink="">
      <xdr:nvSpPr>
        <xdr:cNvPr id="309" name="Text Box 70">
          <a:extLst>
            <a:ext uri="{FF2B5EF4-FFF2-40B4-BE49-F238E27FC236}">
              <a16:creationId xmlns:a16="http://schemas.microsoft.com/office/drawing/2014/main" id="{D6CA8660-0EE4-4776-816A-49D479D965DC}"/>
            </a:ext>
          </a:extLst>
        </xdr:cNvPr>
        <xdr:cNvSpPr txBox="1">
          <a:spLocks noChangeArrowheads="1"/>
        </xdr:cNvSpPr>
      </xdr:nvSpPr>
      <xdr:spPr bwMode="auto">
        <a:xfrm>
          <a:off x="3171825" y="37157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47625</xdr:rowOff>
    </xdr:to>
    <xdr:sp macro="" textlink="">
      <xdr:nvSpPr>
        <xdr:cNvPr id="310" name="Text Box 71">
          <a:extLst>
            <a:ext uri="{FF2B5EF4-FFF2-40B4-BE49-F238E27FC236}">
              <a16:creationId xmlns:a16="http://schemas.microsoft.com/office/drawing/2014/main" id="{6E4A39B7-B513-46D6-8E24-062D94E6AA50}"/>
            </a:ext>
          </a:extLst>
        </xdr:cNvPr>
        <xdr:cNvSpPr txBox="1">
          <a:spLocks noChangeArrowheads="1"/>
        </xdr:cNvSpPr>
      </xdr:nvSpPr>
      <xdr:spPr bwMode="auto">
        <a:xfrm>
          <a:off x="3171825" y="37157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47625</xdr:rowOff>
    </xdr:to>
    <xdr:sp macro="" textlink="">
      <xdr:nvSpPr>
        <xdr:cNvPr id="311" name="Text Box 72">
          <a:extLst>
            <a:ext uri="{FF2B5EF4-FFF2-40B4-BE49-F238E27FC236}">
              <a16:creationId xmlns:a16="http://schemas.microsoft.com/office/drawing/2014/main" id="{A5201458-31C1-4CB9-99EE-06EFDDDD9196}"/>
            </a:ext>
          </a:extLst>
        </xdr:cNvPr>
        <xdr:cNvSpPr txBox="1">
          <a:spLocks noChangeArrowheads="1"/>
        </xdr:cNvSpPr>
      </xdr:nvSpPr>
      <xdr:spPr bwMode="auto">
        <a:xfrm>
          <a:off x="3171825" y="37157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47625</xdr:rowOff>
    </xdr:to>
    <xdr:sp macro="" textlink="">
      <xdr:nvSpPr>
        <xdr:cNvPr id="312" name="Text Box 73">
          <a:extLst>
            <a:ext uri="{FF2B5EF4-FFF2-40B4-BE49-F238E27FC236}">
              <a16:creationId xmlns:a16="http://schemas.microsoft.com/office/drawing/2014/main" id="{BC4222FE-B281-40F8-8112-234953E8FC32}"/>
            </a:ext>
          </a:extLst>
        </xdr:cNvPr>
        <xdr:cNvSpPr txBox="1">
          <a:spLocks noChangeArrowheads="1"/>
        </xdr:cNvSpPr>
      </xdr:nvSpPr>
      <xdr:spPr bwMode="auto">
        <a:xfrm>
          <a:off x="3171825" y="371570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28575</xdr:rowOff>
    </xdr:to>
    <xdr:sp macro="" textlink="">
      <xdr:nvSpPr>
        <xdr:cNvPr id="313" name="Text Box 46">
          <a:extLst>
            <a:ext uri="{FF2B5EF4-FFF2-40B4-BE49-F238E27FC236}">
              <a16:creationId xmlns:a16="http://schemas.microsoft.com/office/drawing/2014/main" id="{8047D972-903D-4DE2-8CB9-01FBFDCD04C6}"/>
            </a:ext>
          </a:extLst>
        </xdr:cNvPr>
        <xdr:cNvSpPr txBox="1">
          <a:spLocks noChangeArrowheads="1"/>
        </xdr:cNvSpPr>
      </xdr:nvSpPr>
      <xdr:spPr bwMode="auto">
        <a:xfrm>
          <a:off x="3171825" y="37157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28575</xdr:rowOff>
    </xdr:to>
    <xdr:sp macro="" textlink="">
      <xdr:nvSpPr>
        <xdr:cNvPr id="314" name="Text Box 43">
          <a:extLst>
            <a:ext uri="{FF2B5EF4-FFF2-40B4-BE49-F238E27FC236}">
              <a16:creationId xmlns:a16="http://schemas.microsoft.com/office/drawing/2014/main" id="{9512F205-CC6A-4FE3-B3C1-03AC15658A2E}"/>
            </a:ext>
          </a:extLst>
        </xdr:cNvPr>
        <xdr:cNvSpPr txBox="1">
          <a:spLocks noChangeArrowheads="1"/>
        </xdr:cNvSpPr>
      </xdr:nvSpPr>
      <xdr:spPr bwMode="auto">
        <a:xfrm>
          <a:off x="3171825" y="37157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28575</xdr:rowOff>
    </xdr:to>
    <xdr:sp macro="" textlink="">
      <xdr:nvSpPr>
        <xdr:cNvPr id="315" name="Text Box 46">
          <a:extLst>
            <a:ext uri="{FF2B5EF4-FFF2-40B4-BE49-F238E27FC236}">
              <a16:creationId xmlns:a16="http://schemas.microsoft.com/office/drawing/2014/main" id="{1F538ADF-B30E-4F66-897B-B72BF30B4DD9}"/>
            </a:ext>
          </a:extLst>
        </xdr:cNvPr>
        <xdr:cNvSpPr txBox="1">
          <a:spLocks noChangeArrowheads="1"/>
        </xdr:cNvSpPr>
      </xdr:nvSpPr>
      <xdr:spPr bwMode="auto">
        <a:xfrm>
          <a:off x="3171825" y="37157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28575</xdr:rowOff>
    </xdr:to>
    <xdr:sp macro="" textlink="">
      <xdr:nvSpPr>
        <xdr:cNvPr id="316" name="Text Box 43">
          <a:extLst>
            <a:ext uri="{FF2B5EF4-FFF2-40B4-BE49-F238E27FC236}">
              <a16:creationId xmlns:a16="http://schemas.microsoft.com/office/drawing/2014/main" id="{09D6B1C0-C1A6-4889-9B38-B2582FCC4591}"/>
            </a:ext>
          </a:extLst>
        </xdr:cNvPr>
        <xdr:cNvSpPr txBox="1">
          <a:spLocks noChangeArrowheads="1"/>
        </xdr:cNvSpPr>
      </xdr:nvSpPr>
      <xdr:spPr bwMode="auto">
        <a:xfrm>
          <a:off x="3171825" y="37157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33</xdr:row>
      <xdr:rowOff>0</xdr:rowOff>
    </xdr:from>
    <xdr:to>
      <xdr:col>1</xdr:col>
      <xdr:colOff>790575</xdr:colOff>
      <xdr:row>33</xdr:row>
      <xdr:rowOff>171450</xdr:rowOff>
    </xdr:to>
    <xdr:sp macro="" textlink="">
      <xdr:nvSpPr>
        <xdr:cNvPr id="317" name="Text Box 10">
          <a:extLst>
            <a:ext uri="{FF2B5EF4-FFF2-40B4-BE49-F238E27FC236}">
              <a16:creationId xmlns:a16="http://schemas.microsoft.com/office/drawing/2014/main" id="{E25F7293-6FBE-4B8D-917B-A83F427648BB}"/>
            </a:ext>
          </a:extLst>
        </xdr:cNvPr>
        <xdr:cNvSpPr txBox="1">
          <a:spLocks noChangeArrowheads="1"/>
        </xdr:cNvSpPr>
      </xdr:nvSpPr>
      <xdr:spPr bwMode="auto">
        <a:xfrm>
          <a:off x="1085850" y="37157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33</xdr:row>
      <xdr:rowOff>0</xdr:rowOff>
    </xdr:from>
    <xdr:to>
      <xdr:col>1</xdr:col>
      <xdr:colOff>790575</xdr:colOff>
      <xdr:row>33</xdr:row>
      <xdr:rowOff>171450</xdr:rowOff>
    </xdr:to>
    <xdr:sp macro="" textlink="">
      <xdr:nvSpPr>
        <xdr:cNvPr id="318" name="Text Box 11">
          <a:extLst>
            <a:ext uri="{FF2B5EF4-FFF2-40B4-BE49-F238E27FC236}">
              <a16:creationId xmlns:a16="http://schemas.microsoft.com/office/drawing/2014/main" id="{E4AD9888-7B24-4700-9EBF-FE1CF82BEDAF}"/>
            </a:ext>
          </a:extLst>
        </xdr:cNvPr>
        <xdr:cNvSpPr txBox="1">
          <a:spLocks noChangeArrowheads="1"/>
        </xdr:cNvSpPr>
      </xdr:nvSpPr>
      <xdr:spPr bwMode="auto">
        <a:xfrm>
          <a:off x="1085850" y="37157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171450</xdr:rowOff>
    </xdr:to>
    <xdr:sp macro="" textlink="">
      <xdr:nvSpPr>
        <xdr:cNvPr id="319" name="Text Box 65">
          <a:extLst>
            <a:ext uri="{FF2B5EF4-FFF2-40B4-BE49-F238E27FC236}">
              <a16:creationId xmlns:a16="http://schemas.microsoft.com/office/drawing/2014/main" id="{433C0A0C-AC72-4D19-9D37-1D1D46E869B1}"/>
            </a:ext>
          </a:extLst>
        </xdr:cNvPr>
        <xdr:cNvSpPr txBox="1">
          <a:spLocks noChangeArrowheads="1"/>
        </xdr:cNvSpPr>
      </xdr:nvSpPr>
      <xdr:spPr bwMode="auto">
        <a:xfrm>
          <a:off x="3171825" y="37157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171450</xdr:rowOff>
    </xdr:to>
    <xdr:sp macro="" textlink="">
      <xdr:nvSpPr>
        <xdr:cNvPr id="320" name="Text Box 91">
          <a:extLst>
            <a:ext uri="{FF2B5EF4-FFF2-40B4-BE49-F238E27FC236}">
              <a16:creationId xmlns:a16="http://schemas.microsoft.com/office/drawing/2014/main" id="{F3B8D6E4-CCF1-48C3-94FF-DA5F99F282A2}"/>
            </a:ext>
          </a:extLst>
        </xdr:cNvPr>
        <xdr:cNvSpPr txBox="1">
          <a:spLocks noChangeArrowheads="1"/>
        </xdr:cNvSpPr>
      </xdr:nvSpPr>
      <xdr:spPr bwMode="auto">
        <a:xfrm>
          <a:off x="3171825" y="37157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171450</xdr:rowOff>
    </xdr:to>
    <xdr:sp macro="" textlink="">
      <xdr:nvSpPr>
        <xdr:cNvPr id="321" name="Text Box 65">
          <a:extLst>
            <a:ext uri="{FF2B5EF4-FFF2-40B4-BE49-F238E27FC236}">
              <a16:creationId xmlns:a16="http://schemas.microsoft.com/office/drawing/2014/main" id="{47B27D85-7BF0-45FC-9578-EA1D05325D3C}"/>
            </a:ext>
          </a:extLst>
        </xdr:cNvPr>
        <xdr:cNvSpPr txBox="1">
          <a:spLocks noChangeArrowheads="1"/>
        </xdr:cNvSpPr>
      </xdr:nvSpPr>
      <xdr:spPr bwMode="auto">
        <a:xfrm>
          <a:off x="3171825" y="37157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171450</xdr:rowOff>
    </xdr:to>
    <xdr:sp macro="" textlink="">
      <xdr:nvSpPr>
        <xdr:cNvPr id="322" name="Text Box 91">
          <a:extLst>
            <a:ext uri="{FF2B5EF4-FFF2-40B4-BE49-F238E27FC236}">
              <a16:creationId xmlns:a16="http://schemas.microsoft.com/office/drawing/2014/main" id="{1882A253-3BD2-4142-8B22-A3206D823D63}"/>
            </a:ext>
          </a:extLst>
        </xdr:cNvPr>
        <xdr:cNvSpPr txBox="1">
          <a:spLocks noChangeArrowheads="1"/>
        </xdr:cNvSpPr>
      </xdr:nvSpPr>
      <xdr:spPr bwMode="auto">
        <a:xfrm>
          <a:off x="3171825" y="37157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171450</xdr:rowOff>
    </xdr:to>
    <xdr:sp macro="" textlink="">
      <xdr:nvSpPr>
        <xdr:cNvPr id="323" name="Text Box 46">
          <a:extLst>
            <a:ext uri="{FF2B5EF4-FFF2-40B4-BE49-F238E27FC236}">
              <a16:creationId xmlns:a16="http://schemas.microsoft.com/office/drawing/2014/main" id="{3FE1FC02-13F5-43C2-9805-49DC3AEC4A09}"/>
            </a:ext>
          </a:extLst>
        </xdr:cNvPr>
        <xdr:cNvSpPr txBox="1">
          <a:spLocks noChangeArrowheads="1"/>
        </xdr:cNvSpPr>
      </xdr:nvSpPr>
      <xdr:spPr bwMode="auto">
        <a:xfrm>
          <a:off x="3800475" y="37157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171450</xdr:rowOff>
    </xdr:to>
    <xdr:sp macro="" textlink="">
      <xdr:nvSpPr>
        <xdr:cNvPr id="324" name="Text Box 43">
          <a:extLst>
            <a:ext uri="{FF2B5EF4-FFF2-40B4-BE49-F238E27FC236}">
              <a16:creationId xmlns:a16="http://schemas.microsoft.com/office/drawing/2014/main" id="{72644A47-BC73-48EC-8EB7-1D6B11793C6D}"/>
            </a:ext>
          </a:extLst>
        </xdr:cNvPr>
        <xdr:cNvSpPr txBox="1">
          <a:spLocks noChangeArrowheads="1"/>
        </xdr:cNvSpPr>
      </xdr:nvSpPr>
      <xdr:spPr bwMode="auto">
        <a:xfrm>
          <a:off x="3800475" y="371570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66675</xdr:rowOff>
    </xdr:to>
    <xdr:sp macro="" textlink="">
      <xdr:nvSpPr>
        <xdr:cNvPr id="325" name="Text Box 68">
          <a:extLst>
            <a:ext uri="{FF2B5EF4-FFF2-40B4-BE49-F238E27FC236}">
              <a16:creationId xmlns:a16="http://schemas.microsoft.com/office/drawing/2014/main" id="{05E68A82-00F8-420C-B8D4-D9E06E172645}"/>
            </a:ext>
          </a:extLst>
        </xdr:cNvPr>
        <xdr:cNvSpPr txBox="1">
          <a:spLocks noChangeArrowheads="1"/>
        </xdr:cNvSpPr>
      </xdr:nvSpPr>
      <xdr:spPr bwMode="auto">
        <a:xfrm>
          <a:off x="3171825" y="37157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66675</xdr:rowOff>
    </xdr:to>
    <xdr:sp macro="" textlink="">
      <xdr:nvSpPr>
        <xdr:cNvPr id="326" name="Text Box 69">
          <a:extLst>
            <a:ext uri="{FF2B5EF4-FFF2-40B4-BE49-F238E27FC236}">
              <a16:creationId xmlns:a16="http://schemas.microsoft.com/office/drawing/2014/main" id="{4EF74B8A-D18F-41E5-8CF4-06D2DE77B0A8}"/>
            </a:ext>
          </a:extLst>
        </xdr:cNvPr>
        <xdr:cNvSpPr txBox="1">
          <a:spLocks noChangeArrowheads="1"/>
        </xdr:cNvSpPr>
      </xdr:nvSpPr>
      <xdr:spPr bwMode="auto">
        <a:xfrm>
          <a:off x="3171825" y="37157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66675</xdr:rowOff>
    </xdr:to>
    <xdr:sp macro="" textlink="">
      <xdr:nvSpPr>
        <xdr:cNvPr id="327" name="Text Box 70">
          <a:extLst>
            <a:ext uri="{FF2B5EF4-FFF2-40B4-BE49-F238E27FC236}">
              <a16:creationId xmlns:a16="http://schemas.microsoft.com/office/drawing/2014/main" id="{333516C5-A5A1-4D21-A609-A4B43A563BF5}"/>
            </a:ext>
          </a:extLst>
        </xdr:cNvPr>
        <xdr:cNvSpPr txBox="1">
          <a:spLocks noChangeArrowheads="1"/>
        </xdr:cNvSpPr>
      </xdr:nvSpPr>
      <xdr:spPr bwMode="auto">
        <a:xfrm>
          <a:off x="3171825" y="37157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66675</xdr:rowOff>
    </xdr:to>
    <xdr:sp macro="" textlink="">
      <xdr:nvSpPr>
        <xdr:cNvPr id="328" name="Text Box 71">
          <a:extLst>
            <a:ext uri="{FF2B5EF4-FFF2-40B4-BE49-F238E27FC236}">
              <a16:creationId xmlns:a16="http://schemas.microsoft.com/office/drawing/2014/main" id="{94B2C26E-99D1-46AD-8001-C6FCAFF61104}"/>
            </a:ext>
          </a:extLst>
        </xdr:cNvPr>
        <xdr:cNvSpPr txBox="1">
          <a:spLocks noChangeArrowheads="1"/>
        </xdr:cNvSpPr>
      </xdr:nvSpPr>
      <xdr:spPr bwMode="auto">
        <a:xfrm>
          <a:off x="3171825" y="37157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66675</xdr:rowOff>
    </xdr:to>
    <xdr:sp macro="" textlink="">
      <xdr:nvSpPr>
        <xdr:cNvPr id="329" name="Text Box 72">
          <a:extLst>
            <a:ext uri="{FF2B5EF4-FFF2-40B4-BE49-F238E27FC236}">
              <a16:creationId xmlns:a16="http://schemas.microsoft.com/office/drawing/2014/main" id="{DCA9B4C1-3F63-4083-B06C-5C57F7571F87}"/>
            </a:ext>
          </a:extLst>
        </xdr:cNvPr>
        <xdr:cNvSpPr txBox="1">
          <a:spLocks noChangeArrowheads="1"/>
        </xdr:cNvSpPr>
      </xdr:nvSpPr>
      <xdr:spPr bwMode="auto">
        <a:xfrm>
          <a:off x="3171825" y="37157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66675</xdr:rowOff>
    </xdr:to>
    <xdr:sp macro="" textlink="">
      <xdr:nvSpPr>
        <xdr:cNvPr id="330" name="Text Box 73">
          <a:extLst>
            <a:ext uri="{FF2B5EF4-FFF2-40B4-BE49-F238E27FC236}">
              <a16:creationId xmlns:a16="http://schemas.microsoft.com/office/drawing/2014/main" id="{FC2AC2FE-4B1A-49E0-8B85-8DF8CB60DBCC}"/>
            </a:ext>
          </a:extLst>
        </xdr:cNvPr>
        <xdr:cNvSpPr txBox="1">
          <a:spLocks noChangeArrowheads="1"/>
        </xdr:cNvSpPr>
      </xdr:nvSpPr>
      <xdr:spPr bwMode="auto">
        <a:xfrm>
          <a:off x="3171825" y="37157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28575</xdr:rowOff>
    </xdr:to>
    <xdr:sp macro="" textlink="">
      <xdr:nvSpPr>
        <xdr:cNvPr id="331" name="Text Box 46">
          <a:extLst>
            <a:ext uri="{FF2B5EF4-FFF2-40B4-BE49-F238E27FC236}">
              <a16:creationId xmlns:a16="http://schemas.microsoft.com/office/drawing/2014/main" id="{877D6AB8-24AA-4F3C-A50D-49A14D1FC076}"/>
            </a:ext>
          </a:extLst>
        </xdr:cNvPr>
        <xdr:cNvSpPr txBox="1">
          <a:spLocks noChangeArrowheads="1"/>
        </xdr:cNvSpPr>
      </xdr:nvSpPr>
      <xdr:spPr bwMode="auto">
        <a:xfrm>
          <a:off x="3171825" y="37157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28575</xdr:rowOff>
    </xdr:to>
    <xdr:sp macro="" textlink="">
      <xdr:nvSpPr>
        <xdr:cNvPr id="332" name="Text Box 43">
          <a:extLst>
            <a:ext uri="{FF2B5EF4-FFF2-40B4-BE49-F238E27FC236}">
              <a16:creationId xmlns:a16="http://schemas.microsoft.com/office/drawing/2014/main" id="{146D27C5-B941-4E68-8B69-CDBF2AA914B4}"/>
            </a:ext>
          </a:extLst>
        </xdr:cNvPr>
        <xdr:cNvSpPr txBox="1">
          <a:spLocks noChangeArrowheads="1"/>
        </xdr:cNvSpPr>
      </xdr:nvSpPr>
      <xdr:spPr bwMode="auto">
        <a:xfrm>
          <a:off x="3171825" y="37157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28575</xdr:rowOff>
    </xdr:to>
    <xdr:sp macro="" textlink="">
      <xdr:nvSpPr>
        <xdr:cNvPr id="333" name="Text Box 46">
          <a:extLst>
            <a:ext uri="{FF2B5EF4-FFF2-40B4-BE49-F238E27FC236}">
              <a16:creationId xmlns:a16="http://schemas.microsoft.com/office/drawing/2014/main" id="{D9B4C4E9-8A59-48C9-85D7-28EE5A31F392}"/>
            </a:ext>
          </a:extLst>
        </xdr:cNvPr>
        <xdr:cNvSpPr txBox="1">
          <a:spLocks noChangeArrowheads="1"/>
        </xdr:cNvSpPr>
      </xdr:nvSpPr>
      <xdr:spPr bwMode="auto">
        <a:xfrm>
          <a:off x="3171825" y="37157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28575</xdr:rowOff>
    </xdr:to>
    <xdr:sp macro="" textlink="">
      <xdr:nvSpPr>
        <xdr:cNvPr id="334" name="Text Box 43">
          <a:extLst>
            <a:ext uri="{FF2B5EF4-FFF2-40B4-BE49-F238E27FC236}">
              <a16:creationId xmlns:a16="http://schemas.microsoft.com/office/drawing/2014/main" id="{13538E55-8A28-4078-94F2-60D8A40681C7}"/>
            </a:ext>
          </a:extLst>
        </xdr:cNvPr>
        <xdr:cNvSpPr txBox="1">
          <a:spLocks noChangeArrowheads="1"/>
        </xdr:cNvSpPr>
      </xdr:nvSpPr>
      <xdr:spPr bwMode="auto">
        <a:xfrm>
          <a:off x="3171825" y="37157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66675</xdr:rowOff>
    </xdr:to>
    <xdr:sp macro="" textlink="">
      <xdr:nvSpPr>
        <xdr:cNvPr id="335" name="Text Box 68">
          <a:extLst>
            <a:ext uri="{FF2B5EF4-FFF2-40B4-BE49-F238E27FC236}">
              <a16:creationId xmlns:a16="http://schemas.microsoft.com/office/drawing/2014/main" id="{D0A9C654-22DA-48DB-811C-A82F39C8AEBE}"/>
            </a:ext>
          </a:extLst>
        </xdr:cNvPr>
        <xdr:cNvSpPr txBox="1">
          <a:spLocks noChangeArrowheads="1"/>
        </xdr:cNvSpPr>
      </xdr:nvSpPr>
      <xdr:spPr bwMode="auto">
        <a:xfrm>
          <a:off x="3171825" y="37157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66675</xdr:rowOff>
    </xdr:to>
    <xdr:sp macro="" textlink="">
      <xdr:nvSpPr>
        <xdr:cNvPr id="336" name="Text Box 69">
          <a:extLst>
            <a:ext uri="{FF2B5EF4-FFF2-40B4-BE49-F238E27FC236}">
              <a16:creationId xmlns:a16="http://schemas.microsoft.com/office/drawing/2014/main" id="{461BD469-5060-4238-83F7-249842620BF2}"/>
            </a:ext>
          </a:extLst>
        </xdr:cNvPr>
        <xdr:cNvSpPr txBox="1">
          <a:spLocks noChangeArrowheads="1"/>
        </xdr:cNvSpPr>
      </xdr:nvSpPr>
      <xdr:spPr bwMode="auto">
        <a:xfrm>
          <a:off x="3171825" y="37157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66675</xdr:rowOff>
    </xdr:to>
    <xdr:sp macro="" textlink="">
      <xdr:nvSpPr>
        <xdr:cNvPr id="337" name="Text Box 70">
          <a:extLst>
            <a:ext uri="{FF2B5EF4-FFF2-40B4-BE49-F238E27FC236}">
              <a16:creationId xmlns:a16="http://schemas.microsoft.com/office/drawing/2014/main" id="{2B3175E0-AC84-4EEB-83AA-C72737E495EC}"/>
            </a:ext>
          </a:extLst>
        </xdr:cNvPr>
        <xdr:cNvSpPr txBox="1">
          <a:spLocks noChangeArrowheads="1"/>
        </xdr:cNvSpPr>
      </xdr:nvSpPr>
      <xdr:spPr bwMode="auto">
        <a:xfrm>
          <a:off x="3171825" y="37157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66675</xdr:rowOff>
    </xdr:to>
    <xdr:sp macro="" textlink="">
      <xdr:nvSpPr>
        <xdr:cNvPr id="338" name="Text Box 71">
          <a:extLst>
            <a:ext uri="{FF2B5EF4-FFF2-40B4-BE49-F238E27FC236}">
              <a16:creationId xmlns:a16="http://schemas.microsoft.com/office/drawing/2014/main" id="{125EA337-B9D7-4044-A407-8AB666AC010D}"/>
            </a:ext>
          </a:extLst>
        </xdr:cNvPr>
        <xdr:cNvSpPr txBox="1">
          <a:spLocks noChangeArrowheads="1"/>
        </xdr:cNvSpPr>
      </xdr:nvSpPr>
      <xdr:spPr bwMode="auto">
        <a:xfrm>
          <a:off x="3171825" y="37157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66675</xdr:rowOff>
    </xdr:to>
    <xdr:sp macro="" textlink="">
      <xdr:nvSpPr>
        <xdr:cNvPr id="339" name="Text Box 72">
          <a:extLst>
            <a:ext uri="{FF2B5EF4-FFF2-40B4-BE49-F238E27FC236}">
              <a16:creationId xmlns:a16="http://schemas.microsoft.com/office/drawing/2014/main" id="{C1C397FD-C5B4-4CE5-ABD8-DD6417AA3362}"/>
            </a:ext>
          </a:extLst>
        </xdr:cNvPr>
        <xdr:cNvSpPr txBox="1">
          <a:spLocks noChangeArrowheads="1"/>
        </xdr:cNvSpPr>
      </xdr:nvSpPr>
      <xdr:spPr bwMode="auto">
        <a:xfrm>
          <a:off x="3171825" y="37157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66675</xdr:rowOff>
    </xdr:to>
    <xdr:sp macro="" textlink="">
      <xdr:nvSpPr>
        <xdr:cNvPr id="340" name="Text Box 73">
          <a:extLst>
            <a:ext uri="{FF2B5EF4-FFF2-40B4-BE49-F238E27FC236}">
              <a16:creationId xmlns:a16="http://schemas.microsoft.com/office/drawing/2014/main" id="{73D79DF6-2F08-4AA6-823F-1CEB313EE8B8}"/>
            </a:ext>
          </a:extLst>
        </xdr:cNvPr>
        <xdr:cNvSpPr txBox="1">
          <a:spLocks noChangeArrowheads="1"/>
        </xdr:cNvSpPr>
      </xdr:nvSpPr>
      <xdr:spPr bwMode="auto">
        <a:xfrm>
          <a:off x="3171825" y="371570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28575</xdr:rowOff>
    </xdr:to>
    <xdr:sp macro="" textlink="">
      <xdr:nvSpPr>
        <xdr:cNvPr id="341" name="Text Box 46">
          <a:extLst>
            <a:ext uri="{FF2B5EF4-FFF2-40B4-BE49-F238E27FC236}">
              <a16:creationId xmlns:a16="http://schemas.microsoft.com/office/drawing/2014/main" id="{26DEAB95-EAC5-4FAA-8F37-A1002689674C}"/>
            </a:ext>
          </a:extLst>
        </xdr:cNvPr>
        <xdr:cNvSpPr txBox="1">
          <a:spLocks noChangeArrowheads="1"/>
        </xdr:cNvSpPr>
      </xdr:nvSpPr>
      <xdr:spPr bwMode="auto">
        <a:xfrm>
          <a:off x="3171825" y="37157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28575</xdr:rowOff>
    </xdr:to>
    <xdr:sp macro="" textlink="">
      <xdr:nvSpPr>
        <xdr:cNvPr id="342" name="Text Box 43">
          <a:extLst>
            <a:ext uri="{FF2B5EF4-FFF2-40B4-BE49-F238E27FC236}">
              <a16:creationId xmlns:a16="http://schemas.microsoft.com/office/drawing/2014/main" id="{4258807A-08F2-435C-BA76-C8465D134241}"/>
            </a:ext>
          </a:extLst>
        </xdr:cNvPr>
        <xdr:cNvSpPr txBox="1">
          <a:spLocks noChangeArrowheads="1"/>
        </xdr:cNvSpPr>
      </xdr:nvSpPr>
      <xdr:spPr bwMode="auto">
        <a:xfrm>
          <a:off x="3171825" y="37157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28575</xdr:rowOff>
    </xdr:to>
    <xdr:sp macro="" textlink="">
      <xdr:nvSpPr>
        <xdr:cNvPr id="343" name="Text Box 46">
          <a:extLst>
            <a:ext uri="{FF2B5EF4-FFF2-40B4-BE49-F238E27FC236}">
              <a16:creationId xmlns:a16="http://schemas.microsoft.com/office/drawing/2014/main" id="{6C069D6F-F863-4DFE-8F22-E6C72C1BCDC3}"/>
            </a:ext>
          </a:extLst>
        </xdr:cNvPr>
        <xdr:cNvSpPr txBox="1">
          <a:spLocks noChangeArrowheads="1"/>
        </xdr:cNvSpPr>
      </xdr:nvSpPr>
      <xdr:spPr bwMode="auto">
        <a:xfrm>
          <a:off x="3171825" y="37157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28575</xdr:rowOff>
    </xdr:to>
    <xdr:sp macro="" textlink="">
      <xdr:nvSpPr>
        <xdr:cNvPr id="344" name="Text Box 43">
          <a:extLst>
            <a:ext uri="{FF2B5EF4-FFF2-40B4-BE49-F238E27FC236}">
              <a16:creationId xmlns:a16="http://schemas.microsoft.com/office/drawing/2014/main" id="{C38BC024-E5F4-4A9C-8E31-36E8A89418B1}"/>
            </a:ext>
          </a:extLst>
        </xdr:cNvPr>
        <xdr:cNvSpPr txBox="1">
          <a:spLocks noChangeArrowheads="1"/>
        </xdr:cNvSpPr>
      </xdr:nvSpPr>
      <xdr:spPr bwMode="auto">
        <a:xfrm>
          <a:off x="3171825" y="37157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47625</xdr:rowOff>
    </xdr:to>
    <xdr:sp macro="" textlink="">
      <xdr:nvSpPr>
        <xdr:cNvPr id="345" name="Text Box 68">
          <a:extLst>
            <a:ext uri="{FF2B5EF4-FFF2-40B4-BE49-F238E27FC236}">
              <a16:creationId xmlns:a16="http://schemas.microsoft.com/office/drawing/2014/main" id="{B10180DF-91F3-4EEC-8F5F-0903A352D38F}"/>
            </a:ext>
          </a:extLst>
        </xdr:cNvPr>
        <xdr:cNvSpPr txBox="1">
          <a:spLocks noChangeArrowheads="1"/>
        </xdr:cNvSpPr>
      </xdr:nvSpPr>
      <xdr:spPr bwMode="auto">
        <a:xfrm>
          <a:off x="3171825" y="37499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47625</xdr:rowOff>
    </xdr:to>
    <xdr:sp macro="" textlink="">
      <xdr:nvSpPr>
        <xdr:cNvPr id="346" name="Text Box 69">
          <a:extLst>
            <a:ext uri="{FF2B5EF4-FFF2-40B4-BE49-F238E27FC236}">
              <a16:creationId xmlns:a16="http://schemas.microsoft.com/office/drawing/2014/main" id="{D1FCD188-461C-4360-87E5-FC64CF3495CF}"/>
            </a:ext>
          </a:extLst>
        </xdr:cNvPr>
        <xdr:cNvSpPr txBox="1">
          <a:spLocks noChangeArrowheads="1"/>
        </xdr:cNvSpPr>
      </xdr:nvSpPr>
      <xdr:spPr bwMode="auto">
        <a:xfrm>
          <a:off x="3171825" y="37499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47625</xdr:rowOff>
    </xdr:to>
    <xdr:sp macro="" textlink="">
      <xdr:nvSpPr>
        <xdr:cNvPr id="347" name="Text Box 70">
          <a:extLst>
            <a:ext uri="{FF2B5EF4-FFF2-40B4-BE49-F238E27FC236}">
              <a16:creationId xmlns:a16="http://schemas.microsoft.com/office/drawing/2014/main" id="{77023ADD-50D0-4ED9-9DB9-907E856CAC08}"/>
            </a:ext>
          </a:extLst>
        </xdr:cNvPr>
        <xdr:cNvSpPr txBox="1">
          <a:spLocks noChangeArrowheads="1"/>
        </xdr:cNvSpPr>
      </xdr:nvSpPr>
      <xdr:spPr bwMode="auto">
        <a:xfrm>
          <a:off x="3171825" y="37499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47625</xdr:rowOff>
    </xdr:to>
    <xdr:sp macro="" textlink="">
      <xdr:nvSpPr>
        <xdr:cNvPr id="348" name="Text Box 71">
          <a:extLst>
            <a:ext uri="{FF2B5EF4-FFF2-40B4-BE49-F238E27FC236}">
              <a16:creationId xmlns:a16="http://schemas.microsoft.com/office/drawing/2014/main" id="{D83E3554-5A5A-42BE-86B1-814535FB3C0A}"/>
            </a:ext>
          </a:extLst>
        </xdr:cNvPr>
        <xdr:cNvSpPr txBox="1">
          <a:spLocks noChangeArrowheads="1"/>
        </xdr:cNvSpPr>
      </xdr:nvSpPr>
      <xdr:spPr bwMode="auto">
        <a:xfrm>
          <a:off x="3171825" y="37499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47625</xdr:rowOff>
    </xdr:to>
    <xdr:sp macro="" textlink="">
      <xdr:nvSpPr>
        <xdr:cNvPr id="349" name="Text Box 72">
          <a:extLst>
            <a:ext uri="{FF2B5EF4-FFF2-40B4-BE49-F238E27FC236}">
              <a16:creationId xmlns:a16="http://schemas.microsoft.com/office/drawing/2014/main" id="{051E1A75-E644-4C56-B9A5-1C111CD21230}"/>
            </a:ext>
          </a:extLst>
        </xdr:cNvPr>
        <xdr:cNvSpPr txBox="1">
          <a:spLocks noChangeArrowheads="1"/>
        </xdr:cNvSpPr>
      </xdr:nvSpPr>
      <xdr:spPr bwMode="auto">
        <a:xfrm>
          <a:off x="3171825" y="37499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47625</xdr:rowOff>
    </xdr:to>
    <xdr:sp macro="" textlink="">
      <xdr:nvSpPr>
        <xdr:cNvPr id="350" name="Text Box 73">
          <a:extLst>
            <a:ext uri="{FF2B5EF4-FFF2-40B4-BE49-F238E27FC236}">
              <a16:creationId xmlns:a16="http://schemas.microsoft.com/office/drawing/2014/main" id="{D93EF8E4-950A-464E-AC47-F5684BBF25D5}"/>
            </a:ext>
          </a:extLst>
        </xdr:cNvPr>
        <xdr:cNvSpPr txBox="1">
          <a:spLocks noChangeArrowheads="1"/>
        </xdr:cNvSpPr>
      </xdr:nvSpPr>
      <xdr:spPr bwMode="auto">
        <a:xfrm>
          <a:off x="3171825" y="374999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28575</xdr:rowOff>
    </xdr:to>
    <xdr:sp macro="" textlink="">
      <xdr:nvSpPr>
        <xdr:cNvPr id="351" name="Text Box 46">
          <a:extLst>
            <a:ext uri="{FF2B5EF4-FFF2-40B4-BE49-F238E27FC236}">
              <a16:creationId xmlns:a16="http://schemas.microsoft.com/office/drawing/2014/main" id="{4DF37E7D-700C-49C3-85B5-54C83CF36A08}"/>
            </a:ext>
          </a:extLst>
        </xdr:cNvPr>
        <xdr:cNvSpPr txBox="1">
          <a:spLocks noChangeArrowheads="1"/>
        </xdr:cNvSpPr>
      </xdr:nvSpPr>
      <xdr:spPr bwMode="auto">
        <a:xfrm>
          <a:off x="3171825" y="37499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28575</xdr:rowOff>
    </xdr:to>
    <xdr:sp macro="" textlink="">
      <xdr:nvSpPr>
        <xdr:cNvPr id="352" name="Text Box 43">
          <a:extLst>
            <a:ext uri="{FF2B5EF4-FFF2-40B4-BE49-F238E27FC236}">
              <a16:creationId xmlns:a16="http://schemas.microsoft.com/office/drawing/2014/main" id="{DEFE5D07-3033-4350-AE6B-22D2C4B331A7}"/>
            </a:ext>
          </a:extLst>
        </xdr:cNvPr>
        <xdr:cNvSpPr txBox="1">
          <a:spLocks noChangeArrowheads="1"/>
        </xdr:cNvSpPr>
      </xdr:nvSpPr>
      <xdr:spPr bwMode="auto">
        <a:xfrm>
          <a:off x="3171825" y="37499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28575</xdr:rowOff>
    </xdr:to>
    <xdr:sp macro="" textlink="">
      <xdr:nvSpPr>
        <xdr:cNvPr id="353" name="Text Box 46">
          <a:extLst>
            <a:ext uri="{FF2B5EF4-FFF2-40B4-BE49-F238E27FC236}">
              <a16:creationId xmlns:a16="http://schemas.microsoft.com/office/drawing/2014/main" id="{F1D2C82A-AFA8-4415-B882-E10C2534B832}"/>
            </a:ext>
          </a:extLst>
        </xdr:cNvPr>
        <xdr:cNvSpPr txBox="1">
          <a:spLocks noChangeArrowheads="1"/>
        </xdr:cNvSpPr>
      </xdr:nvSpPr>
      <xdr:spPr bwMode="auto">
        <a:xfrm>
          <a:off x="3171825" y="37499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28575</xdr:rowOff>
    </xdr:to>
    <xdr:sp macro="" textlink="">
      <xdr:nvSpPr>
        <xdr:cNvPr id="354" name="Text Box 43">
          <a:extLst>
            <a:ext uri="{FF2B5EF4-FFF2-40B4-BE49-F238E27FC236}">
              <a16:creationId xmlns:a16="http://schemas.microsoft.com/office/drawing/2014/main" id="{3F2DA111-0AD7-4BCF-B895-EEB900719BD7}"/>
            </a:ext>
          </a:extLst>
        </xdr:cNvPr>
        <xdr:cNvSpPr txBox="1">
          <a:spLocks noChangeArrowheads="1"/>
        </xdr:cNvSpPr>
      </xdr:nvSpPr>
      <xdr:spPr bwMode="auto">
        <a:xfrm>
          <a:off x="3171825" y="37499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33</xdr:row>
      <xdr:rowOff>0</xdr:rowOff>
    </xdr:from>
    <xdr:to>
      <xdr:col>1</xdr:col>
      <xdr:colOff>790575</xdr:colOff>
      <xdr:row>33</xdr:row>
      <xdr:rowOff>171450</xdr:rowOff>
    </xdr:to>
    <xdr:sp macro="" textlink="">
      <xdr:nvSpPr>
        <xdr:cNvPr id="355" name="Text Box 10">
          <a:extLst>
            <a:ext uri="{FF2B5EF4-FFF2-40B4-BE49-F238E27FC236}">
              <a16:creationId xmlns:a16="http://schemas.microsoft.com/office/drawing/2014/main" id="{38A2A9BF-4E86-484A-8338-42873C6A8CD5}"/>
            </a:ext>
          </a:extLst>
        </xdr:cNvPr>
        <xdr:cNvSpPr txBox="1">
          <a:spLocks noChangeArrowheads="1"/>
        </xdr:cNvSpPr>
      </xdr:nvSpPr>
      <xdr:spPr bwMode="auto">
        <a:xfrm>
          <a:off x="1085850" y="374999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33</xdr:row>
      <xdr:rowOff>0</xdr:rowOff>
    </xdr:from>
    <xdr:to>
      <xdr:col>22</xdr:col>
      <xdr:colOff>0</xdr:colOff>
      <xdr:row>33</xdr:row>
      <xdr:rowOff>171450</xdr:rowOff>
    </xdr:to>
    <xdr:sp macro="" textlink="">
      <xdr:nvSpPr>
        <xdr:cNvPr id="356" name="Text Box 11">
          <a:extLst>
            <a:ext uri="{FF2B5EF4-FFF2-40B4-BE49-F238E27FC236}">
              <a16:creationId xmlns:a16="http://schemas.microsoft.com/office/drawing/2014/main" id="{F3B4534B-960F-456A-A63D-39C2DD5B4F09}"/>
            </a:ext>
          </a:extLst>
        </xdr:cNvPr>
        <xdr:cNvSpPr txBox="1">
          <a:spLocks noChangeArrowheads="1"/>
        </xdr:cNvSpPr>
      </xdr:nvSpPr>
      <xdr:spPr bwMode="auto">
        <a:xfrm>
          <a:off x="16773525" y="10239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171450</xdr:rowOff>
    </xdr:to>
    <xdr:sp macro="" textlink="">
      <xdr:nvSpPr>
        <xdr:cNvPr id="357" name="Text Box 65">
          <a:extLst>
            <a:ext uri="{FF2B5EF4-FFF2-40B4-BE49-F238E27FC236}">
              <a16:creationId xmlns:a16="http://schemas.microsoft.com/office/drawing/2014/main" id="{B8E9ABBC-AA86-4BC3-AE31-D9E22E268208}"/>
            </a:ext>
          </a:extLst>
        </xdr:cNvPr>
        <xdr:cNvSpPr txBox="1">
          <a:spLocks noChangeArrowheads="1"/>
        </xdr:cNvSpPr>
      </xdr:nvSpPr>
      <xdr:spPr bwMode="auto">
        <a:xfrm>
          <a:off x="3171825" y="37499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171450</xdr:rowOff>
    </xdr:to>
    <xdr:sp macro="" textlink="">
      <xdr:nvSpPr>
        <xdr:cNvPr id="358" name="Text Box 91">
          <a:extLst>
            <a:ext uri="{FF2B5EF4-FFF2-40B4-BE49-F238E27FC236}">
              <a16:creationId xmlns:a16="http://schemas.microsoft.com/office/drawing/2014/main" id="{16BD3026-1189-48BC-B0FE-5BB6C84DAF07}"/>
            </a:ext>
          </a:extLst>
        </xdr:cNvPr>
        <xdr:cNvSpPr txBox="1">
          <a:spLocks noChangeArrowheads="1"/>
        </xdr:cNvSpPr>
      </xdr:nvSpPr>
      <xdr:spPr bwMode="auto">
        <a:xfrm>
          <a:off x="3171825" y="37499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171450</xdr:rowOff>
    </xdr:to>
    <xdr:sp macro="" textlink="">
      <xdr:nvSpPr>
        <xdr:cNvPr id="359" name="Text Box 65">
          <a:extLst>
            <a:ext uri="{FF2B5EF4-FFF2-40B4-BE49-F238E27FC236}">
              <a16:creationId xmlns:a16="http://schemas.microsoft.com/office/drawing/2014/main" id="{8DFB2EB1-3015-4098-A938-8C7FA0AFD2E8}"/>
            </a:ext>
          </a:extLst>
        </xdr:cNvPr>
        <xdr:cNvSpPr txBox="1">
          <a:spLocks noChangeArrowheads="1"/>
        </xdr:cNvSpPr>
      </xdr:nvSpPr>
      <xdr:spPr bwMode="auto">
        <a:xfrm>
          <a:off x="3171825" y="37499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142875</xdr:colOff>
      <xdr:row>33</xdr:row>
      <xdr:rowOff>0</xdr:rowOff>
    </xdr:from>
    <xdr:to>
      <xdr:col>22</xdr:col>
      <xdr:colOff>219075</xdr:colOff>
      <xdr:row>33</xdr:row>
      <xdr:rowOff>171450</xdr:rowOff>
    </xdr:to>
    <xdr:sp macro="" textlink="">
      <xdr:nvSpPr>
        <xdr:cNvPr id="360" name="Text Box 91">
          <a:extLst>
            <a:ext uri="{FF2B5EF4-FFF2-40B4-BE49-F238E27FC236}">
              <a16:creationId xmlns:a16="http://schemas.microsoft.com/office/drawing/2014/main" id="{6F36A557-52B4-43FE-A7A0-277CDACE842D}"/>
            </a:ext>
          </a:extLst>
        </xdr:cNvPr>
        <xdr:cNvSpPr txBox="1">
          <a:spLocks noChangeArrowheads="1"/>
        </xdr:cNvSpPr>
      </xdr:nvSpPr>
      <xdr:spPr bwMode="auto">
        <a:xfrm>
          <a:off x="16916400" y="13287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171450</xdr:rowOff>
    </xdr:to>
    <xdr:sp macro="" textlink="">
      <xdr:nvSpPr>
        <xdr:cNvPr id="361" name="Text Box 46">
          <a:extLst>
            <a:ext uri="{FF2B5EF4-FFF2-40B4-BE49-F238E27FC236}">
              <a16:creationId xmlns:a16="http://schemas.microsoft.com/office/drawing/2014/main" id="{9FFA0343-8E60-4A9B-A6DE-DE0E631B2121}"/>
            </a:ext>
          </a:extLst>
        </xdr:cNvPr>
        <xdr:cNvSpPr txBox="1">
          <a:spLocks noChangeArrowheads="1"/>
        </xdr:cNvSpPr>
      </xdr:nvSpPr>
      <xdr:spPr bwMode="auto">
        <a:xfrm>
          <a:off x="3800475" y="37499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33</xdr:row>
      <xdr:rowOff>171450</xdr:rowOff>
    </xdr:to>
    <xdr:sp macro="" textlink="">
      <xdr:nvSpPr>
        <xdr:cNvPr id="362" name="Text Box 43">
          <a:extLst>
            <a:ext uri="{FF2B5EF4-FFF2-40B4-BE49-F238E27FC236}">
              <a16:creationId xmlns:a16="http://schemas.microsoft.com/office/drawing/2014/main" id="{E68A6F51-603D-41DE-8F28-387101F67AD7}"/>
            </a:ext>
          </a:extLst>
        </xdr:cNvPr>
        <xdr:cNvSpPr txBox="1">
          <a:spLocks noChangeArrowheads="1"/>
        </xdr:cNvSpPr>
      </xdr:nvSpPr>
      <xdr:spPr bwMode="auto">
        <a:xfrm>
          <a:off x="3800475" y="37499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66675</xdr:rowOff>
    </xdr:to>
    <xdr:sp macro="" textlink="">
      <xdr:nvSpPr>
        <xdr:cNvPr id="363" name="Text Box 68">
          <a:extLst>
            <a:ext uri="{FF2B5EF4-FFF2-40B4-BE49-F238E27FC236}">
              <a16:creationId xmlns:a16="http://schemas.microsoft.com/office/drawing/2014/main" id="{01B59599-2FC3-4613-84F7-94FAF34103A6}"/>
            </a:ext>
          </a:extLst>
        </xdr:cNvPr>
        <xdr:cNvSpPr txBox="1">
          <a:spLocks noChangeArrowheads="1"/>
        </xdr:cNvSpPr>
      </xdr:nvSpPr>
      <xdr:spPr bwMode="auto">
        <a:xfrm>
          <a:off x="3171825" y="37499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66675</xdr:rowOff>
    </xdr:to>
    <xdr:sp macro="" textlink="">
      <xdr:nvSpPr>
        <xdr:cNvPr id="364" name="Text Box 69">
          <a:extLst>
            <a:ext uri="{FF2B5EF4-FFF2-40B4-BE49-F238E27FC236}">
              <a16:creationId xmlns:a16="http://schemas.microsoft.com/office/drawing/2014/main" id="{99C71E23-AFDB-4C65-ACBB-E34074A80A32}"/>
            </a:ext>
          </a:extLst>
        </xdr:cNvPr>
        <xdr:cNvSpPr txBox="1">
          <a:spLocks noChangeArrowheads="1"/>
        </xdr:cNvSpPr>
      </xdr:nvSpPr>
      <xdr:spPr bwMode="auto">
        <a:xfrm>
          <a:off x="3171825" y="37499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66675</xdr:rowOff>
    </xdr:to>
    <xdr:sp macro="" textlink="">
      <xdr:nvSpPr>
        <xdr:cNvPr id="365" name="Text Box 70">
          <a:extLst>
            <a:ext uri="{FF2B5EF4-FFF2-40B4-BE49-F238E27FC236}">
              <a16:creationId xmlns:a16="http://schemas.microsoft.com/office/drawing/2014/main" id="{0E14270C-CBEA-4AE6-8CB0-CEFF7F651F41}"/>
            </a:ext>
          </a:extLst>
        </xdr:cNvPr>
        <xdr:cNvSpPr txBox="1">
          <a:spLocks noChangeArrowheads="1"/>
        </xdr:cNvSpPr>
      </xdr:nvSpPr>
      <xdr:spPr bwMode="auto">
        <a:xfrm>
          <a:off x="3171825" y="37499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66675</xdr:rowOff>
    </xdr:to>
    <xdr:sp macro="" textlink="">
      <xdr:nvSpPr>
        <xdr:cNvPr id="366" name="Text Box 71">
          <a:extLst>
            <a:ext uri="{FF2B5EF4-FFF2-40B4-BE49-F238E27FC236}">
              <a16:creationId xmlns:a16="http://schemas.microsoft.com/office/drawing/2014/main" id="{DDE563C6-ABFC-405B-90F0-C23491770A68}"/>
            </a:ext>
          </a:extLst>
        </xdr:cNvPr>
        <xdr:cNvSpPr txBox="1">
          <a:spLocks noChangeArrowheads="1"/>
        </xdr:cNvSpPr>
      </xdr:nvSpPr>
      <xdr:spPr bwMode="auto">
        <a:xfrm>
          <a:off x="3171825" y="37499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66675</xdr:rowOff>
    </xdr:to>
    <xdr:sp macro="" textlink="">
      <xdr:nvSpPr>
        <xdr:cNvPr id="367" name="Text Box 72">
          <a:extLst>
            <a:ext uri="{FF2B5EF4-FFF2-40B4-BE49-F238E27FC236}">
              <a16:creationId xmlns:a16="http://schemas.microsoft.com/office/drawing/2014/main" id="{D9648BFC-3B22-4630-AB21-DCAC6A0C898B}"/>
            </a:ext>
          </a:extLst>
        </xdr:cNvPr>
        <xdr:cNvSpPr txBox="1">
          <a:spLocks noChangeArrowheads="1"/>
        </xdr:cNvSpPr>
      </xdr:nvSpPr>
      <xdr:spPr bwMode="auto">
        <a:xfrm>
          <a:off x="3171825" y="37499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66675</xdr:rowOff>
    </xdr:to>
    <xdr:sp macro="" textlink="">
      <xdr:nvSpPr>
        <xdr:cNvPr id="368" name="Text Box 73">
          <a:extLst>
            <a:ext uri="{FF2B5EF4-FFF2-40B4-BE49-F238E27FC236}">
              <a16:creationId xmlns:a16="http://schemas.microsoft.com/office/drawing/2014/main" id="{94373E72-B885-4564-884B-08D2163F77B5}"/>
            </a:ext>
          </a:extLst>
        </xdr:cNvPr>
        <xdr:cNvSpPr txBox="1">
          <a:spLocks noChangeArrowheads="1"/>
        </xdr:cNvSpPr>
      </xdr:nvSpPr>
      <xdr:spPr bwMode="auto">
        <a:xfrm>
          <a:off x="3171825" y="37499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28575</xdr:rowOff>
    </xdr:to>
    <xdr:sp macro="" textlink="">
      <xdr:nvSpPr>
        <xdr:cNvPr id="369" name="Text Box 46">
          <a:extLst>
            <a:ext uri="{FF2B5EF4-FFF2-40B4-BE49-F238E27FC236}">
              <a16:creationId xmlns:a16="http://schemas.microsoft.com/office/drawing/2014/main" id="{F880B852-93FB-4736-A213-5146FCA4B348}"/>
            </a:ext>
          </a:extLst>
        </xdr:cNvPr>
        <xdr:cNvSpPr txBox="1">
          <a:spLocks noChangeArrowheads="1"/>
        </xdr:cNvSpPr>
      </xdr:nvSpPr>
      <xdr:spPr bwMode="auto">
        <a:xfrm>
          <a:off x="3171825" y="37499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28575</xdr:rowOff>
    </xdr:to>
    <xdr:sp macro="" textlink="">
      <xdr:nvSpPr>
        <xdr:cNvPr id="370" name="Text Box 43">
          <a:extLst>
            <a:ext uri="{FF2B5EF4-FFF2-40B4-BE49-F238E27FC236}">
              <a16:creationId xmlns:a16="http://schemas.microsoft.com/office/drawing/2014/main" id="{C676EF14-BB5D-4F69-B986-04790611CCAA}"/>
            </a:ext>
          </a:extLst>
        </xdr:cNvPr>
        <xdr:cNvSpPr txBox="1">
          <a:spLocks noChangeArrowheads="1"/>
        </xdr:cNvSpPr>
      </xdr:nvSpPr>
      <xdr:spPr bwMode="auto">
        <a:xfrm>
          <a:off x="3171825" y="37499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28575</xdr:rowOff>
    </xdr:to>
    <xdr:sp macro="" textlink="">
      <xdr:nvSpPr>
        <xdr:cNvPr id="371" name="Text Box 46">
          <a:extLst>
            <a:ext uri="{FF2B5EF4-FFF2-40B4-BE49-F238E27FC236}">
              <a16:creationId xmlns:a16="http://schemas.microsoft.com/office/drawing/2014/main" id="{17A471B7-A43A-4DB2-8CFF-4E55E15D862B}"/>
            </a:ext>
          </a:extLst>
        </xdr:cNvPr>
        <xdr:cNvSpPr txBox="1">
          <a:spLocks noChangeArrowheads="1"/>
        </xdr:cNvSpPr>
      </xdr:nvSpPr>
      <xdr:spPr bwMode="auto">
        <a:xfrm>
          <a:off x="3171825" y="37499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28575</xdr:rowOff>
    </xdr:to>
    <xdr:sp macro="" textlink="">
      <xdr:nvSpPr>
        <xdr:cNvPr id="372" name="Text Box 43">
          <a:extLst>
            <a:ext uri="{FF2B5EF4-FFF2-40B4-BE49-F238E27FC236}">
              <a16:creationId xmlns:a16="http://schemas.microsoft.com/office/drawing/2014/main" id="{94AA9D08-1EC7-488E-B448-3E0E35B4B897}"/>
            </a:ext>
          </a:extLst>
        </xdr:cNvPr>
        <xdr:cNvSpPr txBox="1">
          <a:spLocks noChangeArrowheads="1"/>
        </xdr:cNvSpPr>
      </xdr:nvSpPr>
      <xdr:spPr bwMode="auto">
        <a:xfrm>
          <a:off x="3171825" y="37499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66675</xdr:rowOff>
    </xdr:to>
    <xdr:sp macro="" textlink="">
      <xdr:nvSpPr>
        <xdr:cNvPr id="373" name="Text Box 68">
          <a:extLst>
            <a:ext uri="{FF2B5EF4-FFF2-40B4-BE49-F238E27FC236}">
              <a16:creationId xmlns:a16="http://schemas.microsoft.com/office/drawing/2014/main" id="{4BA814DA-0146-42AB-8CE1-5A0AD24D68E2}"/>
            </a:ext>
          </a:extLst>
        </xdr:cNvPr>
        <xdr:cNvSpPr txBox="1">
          <a:spLocks noChangeArrowheads="1"/>
        </xdr:cNvSpPr>
      </xdr:nvSpPr>
      <xdr:spPr bwMode="auto">
        <a:xfrm>
          <a:off x="3171825" y="37499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66675</xdr:rowOff>
    </xdr:to>
    <xdr:sp macro="" textlink="">
      <xdr:nvSpPr>
        <xdr:cNvPr id="374" name="Text Box 69">
          <a:extLst>
            <a:ext uri="{FF2B5EF4-FFF2-40B4-BE49-F238E27FC236}">
              <a16:creationId xmlns:a16="http://schemas.microsoft.com/office/drawing/2014/main" id="{0BE41936-88D3-40AF-8AE2-005F0C3BFE00}"/>
            </a:ext>
          </a:extLst>
        </xdr:cNvPr>
        <xdr:cNvSpPr txBox="1">
          <a:spLocks noChangeArrowheads="1"/>
        </xdr:cNvSpPr>
      </xdr:nvSpPr>
      <xdr:spPr bwMode="auto">
        <a:xfrm>
          <a:off x="3171825" y="37499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66675</xdr:rowOff>
    </xdr:to>
    <xdr:sp macro="" textlink="">
      <xdr:nvSpPr>
        <xdr:cNvPr id="375" name="Text Box 70">
          <a:extLst>
            <a:ext uri="{FF2B5EF4-FFF2-40B4-BE49-F238E27FC236}">
              <a16:creationId xmlns:a16="http://schemas.microsoft.com/office/drawing/2014/main" id="{21F2178D-1236-430E-BA9A-C761FB940910}"/>
            </a:ext>
          </a:extLst>
        </xdr:cNvPr>
        <xdr:cNvSpPr txBox="1">
          <a:spLocks noChangeArrowheads="1"/>
        </xdr:cNvSpPr>
      </xdr:nvSpPr>
      <xdr:spPr bwMode="auto">
        <a:xfrm>
          <a:off x="3171825" y="37499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66675</xdr:rowOff>
    </xdr:to>
    <xdr:sp macro="" textlink="">
      <xdr:nvSpPr>
        <xdr:cNvPr id="376" name="Text Box 71">
          <a:extLst>
            <a:ext uri="{FF2B5EF4-FFF2-40B4-BE49-F238E27FC236}">
              <a16:creationId xmlns:a16="http://schemas.microsoft.com/office/drawing/2014/main" id="{C0F37908-8FDA-4775-954A-0094462AEF80}"/>
            </a:ext>
          </a:extLst>
        </xdr:cNvPr>
        <xdr:cNvSpPr txBox="1">
          <a:spLocks noChangeArrowheads="1"/>
        </xdr:cNvSpPr>
      </xdr:nvSpPr>
      <xdr:spPr bwMode="auto">
        <a:xfrm>
          <a:off x="3171825" y="37499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66675</xdr:rowOff>
    </xdr:to>
    <xdr:sp macro="" textlink="">
      <xdr:nvSpPr>
        <xdr:cNvPr id="377" name="Text Box 72">
          <a:extLst>
            <a:ext uri="{FF2B5EF4-FFF2-40B4-BE49-F238E27FC236}">
              <a16:creationId xmlns:a16="http://schemas.microsoft.com/office/drawing/2014/main" id="{E960F485-4110-4579-9BD0-00C1E371AAC6}"/>
            </a:ext>
          </a:extLst>
        </xdr:cNvPr>
        <xdr:cNvSpPr txBox="1">
          <a:spLocks noChangeArrowheads="1"/>
        </xdr:cNvSpPr>
      </xdr:nvSpPr>
      <xdr:spPr bwMode="auto">
        <a:xfrm>
          <a:off x="3171825" y="37499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66675</xdr:rowOff>
    </xdr:to>
    <xdr:sp macro="" textlink="">
      <xdr:nvSpPr>
        <xdr:cNvPr id="378" name="Text Box 73">
          <a:extLst>
            <a:ext uri="{FF2B5EF4-FFF2-40B4-BE49-F238E27FC236}">
              <a16:creationId xmlns:a16="http://schemas.microsoft.com/office/drawing/2014/main" id="{C48AF8AA-093E-47D3-AF48-8D53B7CF36D2}"/>
            </a:ext>
          </a:extLst>
        </xdr:cNvPr>
        <xdr:cNvSpPr txBox="1">
          <a:spLocks noChangeArrowheads="1"/>
        </xdr:cNvSpPr>
      </xdr:nvSpPr>
      <xdr:spPr bwMode="auto">
        <a:xfrm>
          <a:off x="3171825" y="374999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28575</xdr:rowOff>
    </xdr:to>
    <xdr:sp macro="" textlink="">
      <xdr:nvSpPr>
        <xdr:cNvPr id="379" name="Text Box 46">
          <a:extLst>
            <a:ext uri="{FF2B5EF4-FFF2-40B4-BE49-F238E27FC236}">
              <a16:creationId xmlns:a16="http://schemas.microsoft.com/office/drawing/2014/main" id="{AC08583B-898A-4C77-A781-DB6340F51E97}"/>
            </a:ext>
          </a:extLst>
        </xdr:cNvPr>
        <xdr:cNvSpPr txBox="1">
          <a:spLocks noChangeArrowheads="1"/>
        </xdr:cNvSpPr>
      </xdr:nvSpPr>
      <xdr:spPr bwMode="auto">
        <a:xfrm>
          <a:off x="3171825" y="37499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28575</xdr:rowOff>
    </xdr:to>
    <xdr:sp macro="" textlink="">
      <xdr:nvSpPr>
        <xdr:cNvPr id="380" name="Text Box 43">
          <a:extLst>
            <a:ext uri="{FF2B5EF4-FFF2-40B4-BE49-F238E27FC236}">
              <a16:creationId xmlns:a16="http://schemas.microsoft.com/office/drawing/2014/main" id="{7C0D798A-551A-42CA-9370-2B23644880EF}"/>
            </a:ext>
          </a:extLst>
        </xdr:cNvPr>
        <xdr:cNvSpPr txBox="1">
          <a:spLocks noChangeArrowheads="1"/>
        </xdr:cNvSpPr>
      </xdr:nvSpPr>
      <xdr:spPr bwMode="auto">
        <a:xfrm>
          <a:off x="3171825" y="37499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28575</xdr:rowOff>
    </xdr:to>
    <xdr:sp macro="" textlink="">
      <xdr:nvSpPr>
        <xdr:cNvPr id="381" name="Text Box 46">
          <a:extLst>
            <a:ext uri="{FF2B5EF4-FFF2-40B4-BE49-F238E27FC236}">
              <a16:creationId xmlns:a16="http://schemas.microsoft.com/office/drawing/2014/main" id="{D51719B7-57EE-41A6-89C3-3B9CE590A856}"/>
            </a:ext>
          </a:extLst>
        </xdr:cNvPr>
        <xdr:cNvSpPr txBox="1">
          <a:spLocks noChangeArrowheads="1"/>
        </xdr:cNvSpPr>
      </xdr:nvSpPr>
      <xdr:spPr bwMode="auto">
        <a:xfrm>
          <a:off x="3171825" y="37499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33</xdr:row>
      <xdr:rowOff>28575</xdr:rowOff>
    </xdr:to>
    <xdr:sp macro="" textlink="">
      <xdr:nvSpPr>
        <xdr:cNvPr id="382" name="Text Box 43">
          <a:extLst>
            <a:ext uri="{FF2B5EF4-FFF2-40B4-BE49-F238E27FC236}">
              <a16:creationId xmlns:a16="http://schemas.microsoft.com/office/drawing/2014/main" id="{0334BDCB-EAF3-4B2C-8C64-41D7282176B0}"/>
            </a:ext>
          </a:extLst>
        </xdr:cNvPr>
        <xdr:cNvSpPr txBox="1">
          <a:spLocks noChangeArrowheads="1"/>
        </xdr:cNvSpPr>
      </xdr:nvSpPr>
      <xdr:spPr bwMode="auto">
        <a:xfrm>
          <a:off x="3171825" y="37499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33</xdr:row>
      <xdr:rowOff>0</xdr:rowOff>
    </xdr:from>
    <xdr:ext cx="76200" cy="47625"/>
    <xdr:sp macro="" textlink="">
      <xdr:nvSpPr>
        <xdr:cNvPr id="383" name="Text Box 68">
          <a:extLst>
            <a:ext uri="{FF2B5EF4-FFF2-40B4-BE49-F238E27FC236}">
              <a16:creationId xmlns:a16="http://schemas.microsoft.com/office/drawing/2014/main" id="{7E230467-9134-4029-A97D-99E546394180}"/>
            </a:ext>
          </a:extLst>
        </xdr:cNvPr>
        <xdr:cNvSpPr txBox="1">
          <a:spLocks noChangeArrowheads="1"/>
        </xdr:cNvSpPr>
      </xdr:nvSpPr>
      <xdr:spPr bwMode="auto">
        <a:xfrm>
          <a:off x="3743325" y="125539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47625"/>
    <xdr:sp macro="" textlink="">
      <xdr:nvSpPr>
        <xdr:cNvPr id="384" name="Text Box 69">
          <a:extLst>
            <a:ext uri="{FF2B5EF4-FFF2-40B4-BE49-F238E27FC236}">
              <a16:creationId xmlns:a16="http://schemas.microsoft.com/office/drawing/2014/main" id="{50CE69B6-CFAB-48C9-8E3B-890DB432308E}"/>
            </a:ext>
          </a:extLst>
        </xdr:cNvPr>
        <xdr:cNvSpPr txBox="1">
          <a:spLocks noChangeArrowheads="1"/>
        </xdr:cNvSpPr>
      </xdr:nvSpPr>
      <xdr:spPr bwMode="auto">
        <a:xfrm>
          <a:off x="3743325" y="125539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47625"/>
    <xdr:sp macro="" textlink="">
      <xdr:nvSpPr>
        <xdr:cNvPr id="385" name="Text Box 70">
          <a:extLst>
            <a:ext uri="{FF2B5EF4-FFF2-40B4-BE49-F238E27FC236}">
              <a16:creationId xmlns:a16="http://schemas.microsoft.com/office/drawing/2014/main" id="{01DD7A63-DDDE-4B62-9C01-AF296159CA77}"/>
            </a:ext>
          </a:extLst>
        </xdr:cNvPr>
        <xdr:cNvSpPr txBox="1">
          <a:spLocks noChangeArrowheads="1"/>
        </xdr:cNvSpPr>
      </xdr:nvSpPr>
      <xdr:spPr bwMode="auto">
        <a:xfrm>
          <a:off x="3743325" y="125539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47625"/>
    <xdr:sp macro="" textlink="">
      <xdr:nvSpPr>
        <xdr:cNvPr id="386" name="Text Box 71">
          <a:extLst>
            <a:ext uri="{FF2B5EF4-FFF2-40B4-BE49-F238E27FC236}">
              <a16:creationId xmlns:a16="http://schemas.microsoft.com/office/drawing/2014/main" id="{C5259872-F96E-4115-9C32-99B51E9ED789}"/>
            </a:ext>
          </a:extLst>
        </xdr:cNvPr>
        <xdr:cNvSpPr txBox="1">
          <a:spLocks noChangeArrowheads="1"/>
        </xdr:cNvSpPr>
      </xdr:nvSpPr>
      <xdr:spPr bwMode="auto">
        <a:xfrm>
          <a:off x="3743325" y="125539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47625"/>
    <xdr:sp macro="" textlink="">
      <xdr:nvSpPr>
        <xdr:cNvPr id="387" name="Text Box 72">
          <a:extLst>
            <a:ext uri="{FF2B5EF4-FFF2-40B4-BE49-F238E27FC236}">
              <a16:creationId xmlns:a16="http://schemas.microsoft.com/office/drawing/2014/main" id="{2F9F1275-2A4B-411B-8C18-F0A0F9FED2DE}"/>
            </a:ext>
          </a:extLst>
        </xdr:cNvPr>
        <xdr:cNvSpPr txBox="1">
          <a:spLocks noChangeArrowheads="1"/>
        </xdr:cNvSpPr>
      </xdr:nvSpPr>
      <xdr:spPr bwMode="auto">
        <a:xfrm>
          <a:off x="3743325" y="125539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47625"/>
    <xdr:sp macro="" textlink="">
      <xdr:nvSpPr>
        <xdr:cNvPr id="388" name="Text Box 73">
          <a:extLst>
            <a:ext uri="{FF2B5EF4-FFF2-40B4-BE49-F238E27FC236}">
              <a16:creationId xmlns:a16="http://schemas.microsoft.com/office/drawing/2014/main" id="{8BE89888-DD26-4FC8-AEE6-525EC157CB3F}"/>
            </a:ext>
          </a:extLst>
        </xdr:cNvPr>
        <xdr:cNvSpPr txBox="1">
          <a:spLocks noChangeArrowheads="1"/>
        </xdr:cNvSpPr>
      </xdr:nvSpPr>
      <xdr:spPr bwMode="auto">
        <a:xfrm>
          <a:off x="3743325" y="125539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389" name="Text Box 46">
          <a:extLst>
            <a:ext uri="{FF2B5EF4-FFF2-40B4-BE49-F238E27FC236}">
              <a16:creationId xmlns:a16="http://schemas.microsoft.com/office/drawing/2014/main" id="{24B1918E-DE6A-4440-9BF9-36E2AEADB02F}"/>
            </a:ext>
          </a:extLst>
        </xdr:cNvPr>
        <xdr:cNvSpPr txBox="1">
          <a:spLocks noChangeArrowheads="1"/>
        </xdr:cNvSpPr>
      </xdr:nvSpPr>
      <xdr:spPr bwMode="auto">
        <a:xfrm>
          <a:off x="3743325" y="12553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390" name="Text Box 43">
          <a:extLst>
            <a:ext uri="{FF2B5EF4-FFF2-40B4-BE49-F238E27FC236}">
              <a16:creationId xmlns:a16="http://schemas.microsoft.com/office/drawing/2014/main" id="{A47FB309-E897-47BF-8740-D44C9A2C5CEA}"/>
            </a:ext>
          </a:extLst>
        </xdr:cNvPr>
        <xdr:cNvSpPr txBox="1">
          <a:spLocks noChangeArrowheads="1"/>
        </xdr:cNvSpPr>
      </xdr:nvSpPr>
      <xdr:spPr bwMode="auto">
        <a:xfrm>
          <a:off x="3743325" y="12553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391" name="Text Box 46">
          <a:extLst>
            <a:ext uri="{FF2B5EF4-FFF2-40B4-BE49-F238E27FC236}">
              <a16:creationId xmlns:a16="http://schemas.microsoft.com/office/drawing/2014/main" id="{AB41CEA9-AD71-4F63-9C2B-0660A1CDFF3E}"/>
            </a:ext>
          </a:extLst>
        </xdr:cNvPr>
        <xdr:cNvSpPr txBox="1">
          <a:spLocks noChangeArrowheads="1"/>
        </xdr:cNvSpPr>
      </xdr:nvSpPr>
      <xdr:spPr bwMode="auto">
        <a:xfrm>
          <a:off x="3743325" y="12553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392" name="Text Box 43">
          <a:extLst>
            <a:ext uri="{FF2B5EF4-FFF2-40B4-BE49-F238E27FC236}">
              <a16:creationId xmlns:a16="http://schemas.microsoft.com/office/drawing/2014/main" id="{9A9222AB-1275-4770-A01C-3CD7597A969E}"/>
            </a:ext>
          </a:extLst>
        </xdr:cNvPr>
        <xdr:cNvSpPr txBox="1">
          <a:spLocks noChangeArrowheads="1"/>
        </xdr:cNvSpPr>
      </xdr:nvSpPr>
      <xdr:spPr bwMode="auto">
        <a:xfrm>
          <a:off x="3743325" y="12553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33</xdr:row>
      <xdr:rowOff>0</xdr:rowOff>
    </xdr:from>
    <xdr:ext cx="0" cy="171450"/>
    <xdr:sp macro="" textlink="">
      <xdr:nvSpPr>
        <xdr:cNvPr id="393" name="Text Box 10">
          <a:extLst>
            <a:ext uri="{FF2B5EF4-FFF2-40B4-BE49-F238E27FC236}">
              <a16:creationId xmlns:a16="http://schemas.microsoft.com/office/drawing/2014/main" id="{1C0ECECA-1A55-4754-ABC9-9EECF6F0B1C5}"/>
            </a:ext>
          </a:extLst>
        </xdr:cNvPr>
        <xdr:cNvSpPr txBox="1">
          <a:spLocks noChangeArrowheads="1"/>
        </xdr:cNvSpPr>
      </xdr:nvSpPr>
      <xdr:spPr bwMode="auto">
        <a:xfrm>
          <a:off x="1057275" y="125539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171450"/>
    <xdr:sp macro="" textlink="">
      <xdr:nvSpPr>
        <xdr:cNvPr id="394" name="Text Box 65">
          <a:extLst>
            <a:ext uri="{FF2B5EF4-FFF2-40B4-BE49-F238E27FC236}">
              <a16:creationId xmlns:a16="http://schemas.microsoft.com/office/drawing/2014/main" id="{703B3F77-2289-4EBF-9EBE-6E725292847F}"/>
            </a:ext>
          </a:extLst>
        </xdr:cNvPr>
        <xdr:cNvSpPr txBox="1">
          <a:spLocks noChangeArrowheads="1"/>
        </xdr:cNvSpPr>
      </xdr:nvSpPr>
      <xdr:spPr bwMode="auto">
        <a:xfrm>
          <a:off x="3743325" y="12553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171450"/>
    <xdr:sp macro="" textlink="">
      <xdr:nvSpPr>
        <xdr:cNvPr id="395" name="Text Box 91">
          <a:extLst>
            <a:ext uri="{FF2B5EF4-FFF2-40B4-BE49-F238E27FC236}">
              <a16:creationId xmlns:a16="http://schemas.microsoft.com/office/drawing/2014/main" id="{36F26948-9D66-4958-ABB6-E2DF6191E95F}"/>
            </a:ext>
          </a:extLst>
        </xdr:cNvPr>
        <xdr:cNvSpPr txBox="1">
          <a:spLocks noChangeArrowheads="1"/>
        </xdr:cNvSpPr>
      </xdr:nvSpPr>
      <xdr:spPr bwMode="auto">
        <a:xfrm>
          <a:off x="3743325" y="12553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171450"/>
    <xdr:sp macro="" textlink="">
      <xdr:nvSpPr>
        <xdr:cNvPr id="396" name="Text Box 65">
          <a:extLst>
            <a:ext uri="{FF2B5EF4-FFF2-40B4-BE49-F238E27FC236}">
              <a16:creationId xmlns:a16="http://schemas.microsoft.com/office/drawing/2014/main" id="{2144DBB4-D405-40B0-A56E-24510DD41838}"/>
            </a:ext>
          </a:extLst>
        </xdr:cNvPr>
        <xdr:cNvSpPr txBox="1">
          <a:spLocks noChangeArrowheads="1"/>
        </xdr:cNvSpPr>
      </xdr:nvSpPr>
      <xdr:spPr bwMode="auto">
        <a:xfrm>
          <a:off x="3743325" y="12553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171450"/>
    <xdr:sp macro="" textlink="">
      <xdr:nvSpPr>
        <xdr:cNvPr id="397" name="Text Box 46">
          <a:extLst>
            <a:ext uri="{FF2B5EF4-FFF2-40B4-BE49-F238E27FC236}">
              <a16:creationId xmlns:a16="http://schemas.microsoft.com/office/drawing/2014/main" id="{55CA74AD-8A9D-4F72-8CAB-8F35133425E3}"/>
            </a:ext>
          </a:extLst>
        </xdr:cNvPr>
        <xdr:cNvSpPr txBox="1">
          <a:spLocks noChangeArrowheads="1"/>
        </xdr:cNvSpPr>
      </xdr:nvSpPr>
      <xdr:spPr bwMode="auto">
        <a:xfrm>
          <a:off x="4486275" y="12553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171450"/>
    <xdr:sp macro="" textlink="">
      <xdr:nvSpPr>
        <xdr:cNvPr id="398" name="Text Box 43">
          <a:extLst>
            <a:ext uri="{FF2B5EF4-FFF2-40B4-BE49-F238E27FC236}">
              <a16:creationId xmlns:a16="http://schemas.microsoft.com/office/drawing/2014/main" id="{C095DBA7-CC9E-423A-8E75-C2F896A84B58}"/>
            </a:ext>
          </a:extLst>
        </xdr:cNvPr>
        <xdr:cNvSpPr txBox="1">
          <a:spLocks noChangeArrowheads="1"/>
        </xdr:cNvSpPr>
      </xdr:nvSpPr>
      <xdr:spPr bwMode="auto">
        <a:xfrm>
          <a:off x="4486275" y="12553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399" name="Text Box 68">
          <a:extLst>
            <a:ext uri="{FF2B5EF4-FFF2-40B4-BE49-F238E27FC236}">
              <a16:creationId xmlns:a16="http://schemas.microsoft.com/office/drawing/2014/main" id="{46DCCFCC-A776-42D8-B62D-A40BB1BD24CF}"/>
            </a:ext>
          </a:extLst>
        </xdr:cNvPr>
        <xdr:cNvSpPr txBox="1">
          <a:spLocks noChangeArrowheads="1"/>
        </xdr:cNvSpPr>
      </xdr:nvSpPr>
      <xdr:spPr bwMode="auto">
        <a:xfrm>
          <a:off x="3743325" y="12553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400" name="Text Box 69">
          <a:extLst>
            <a:ext uri="{FF2B5EF4-FFF2-40B4-BE49-F238E27FC236}">
              <a16:creationId xmlns:a16="http://schemas.microsoft.com/office/drawing/2014/main" id="{E2FE1F51-E63C-4B10-8FD6-E52AB58A143C}"/>
            </a:ext>
          </a:extLst>
        </xdr:cNvPr>
        <xdr:cNvSpPr txBox="1">
          <a:spLocks noChangeArrowheads="1"/>
        </xdr:cNvSpPr>
      </xdr:nvSpPr>
      <xdr:spPr bwMode="auto">
        <a:xfrm>
          <a:off x="3743325" y="12553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401" name="Text Box 70">
          <a:extLst>
            <a:ext uri="{FF2B5EF4-FFF2-40B4-BE49-F238E27FC236}">
              <a16:creationId xmlns:a16="http://schemas.microsoft.com/office/drawing/2014/main" id="{C52A8E04-B291-4B3A-BC75-1476D1153A61}"/>
            </a:ext>
          </a:extLst>
        </xdr:cNvPr>
        <xdr:cNvSpPr txBox="1">
          <a:spLocks noChangeArrowheads="1"/>
        </xdr:cNvSpPr>
      </xdr:nvSpPr>
      <xdr:spPr bwMode="auto">
        <a:xfrm>
          <a:off x="3743325" y="12553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402" name="Text Box 71">
          <a:extLst>
            <a:ext uri="{FF2B5EF4-FFF2-40B4-BE49-F238E27FC236}">
              <a16:creationId xmlns:a16="http://schemas.microsoft.com/office/drawing/2014/main" id="{2E274870-1F5B-4623-8861-AB97FB386C00}"/>
            </a:ext>
          </a:extLst>
        </xdr:cNvPr>
        <xdr:cNvSpPr txBox="1">
          <a:spLocks noChangeArrowheads="1"/>
        </xdr:cNvSpPr>
      </xdr:nvSpPr>
      <xdr:spPr bwMode="auto">
        <a:xfrm>
          <a:off x="3743325" y="12553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403" name="Text Box 72">
          <a:extLst>
            <a:ext uri="{FF2B5EF4-FFF2-40B4-BE49-F238E27FC236}">
              <a16:creationId xmlns:a16="http://schemas.microsoft.com/office/drawing/2014/main" id="{98A92458-B96A-4D0C-BC84-506765844077}"/>
            </a:ext>
          </a:extLst>
        </xdr:cNvPr>
        <xdr:cNvSpPr txBox="1">
          <a:spLocks noChangeArrowheads="1"/>
        </xdr:cNvSpPr>
      </xdr:nvSpPr>
      <xdr:spPr bwMode="auto">
        <a:xfrm>
          <a:off x="3743325" y="12553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404" name="Text Box 73">
          <a:extLst>
            <a:ext uri="{FF2B5EF4-FFF2-40B4-BE49-F238E27FC236}">
              <a16:creationId xmlns:a16="http://schemas.microsoft.com/office/drawing/2014/main" id="{47A720B7-B118-416F-ADE2-E765F73B2645}"/>
            </a:ext>
          </a:extLst>
        </xdr:cNvPr>
        <xdr:cNvSpPr txBox="1">
          <a:spLocks noChangeArrowheads="1"/>
        </xdr:cNvSpPr>
      </xdr:nvSpPr>
      <xdr:spPr bwMode="auto">
        <a:xfrm>
          <a:off x="3743325" y="12553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405" name="Text Box 46">
          <a:extLst>
            <a:ext uri="{FF2B5EF4-FFF2-40B4-BE49-F238E27FC236}">
              <a16:creationId xmlns:a16="http://schemas.microsoft.com/office/drawing/2014/main" id="{AB9A961C-E12C-41ED-8BFE-62DF33295BC8}"/>
            </a:ext>
          </a:extLst>
        </xdr:cNvPr>
        <xdr:cNvSpPr txBox="1">
          <a:spLocks noChangeArrowheads="1"/>
        </xdr:cNvSpPr>
      </xdr:nvSpPr>
      <xdr:spPr bwMode="auto">
        <a:xfrm>
          <a:off x="3743325" y="12553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406" name="Text Box 43">
          <a:extLst>
            <a:ext uri="{FF2B5EF4-FFF2-40B4-BE49-F238E27FC236}">
              <a16:creationId xmlns:a16="http://schemas.microsoft.com/office/drawing/2014/main" id="{FA1F1272-F45F-4FA1-898E-ED10CA840248}"/>
            </a:ext>
          </a:extLst>
        </xdr:cNvPr>
        <xdr:cNvSpPr txBox="1">
          <a:spLocks noChangeArrowheads="1"/>
        </xdr:cNvSpPr>
      </xdr:nvSpPr>
      <xdr:spPr bwMode="auto">
        <a:xfrm>
          <a:off x="3743325" y="12553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407" name="Text Box 46">
          <a:extLst>
            <a:ext uri="{FF2B5EF4-FFF2-40B4-BE49-F238E27FC236}">
              <a16:creationId xmlns:a16="http://schemas.microsoft.com/office/drawing/2014/main" id="{DD50605A-3F33-4FDE-8C07-2FCF577AA13E}"/>
            </a:ext>
          </a:extLst>
        </xdr:cNvPr>
        <xdr:cNvSpPr txBox="1">
          <a:spLocks noChangeArrowheads="1"/>
        </xdr:cNvSpPr>
      </xdr:nvSpPr>
      <xdr:spPr bwMode="auto">
        <a:xfrm>
          <a:off x="3743325" y="12553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408" name="Text Box 43">
          <a:extLst>
            <a:ext uri="{FF2B5EF4-FFF2-40B4-BE49-F238E27FC236}">
              <a16:creationId xmlns:a16="http://schemas.microsoft.com/office/drawing/2014/main" id="{3ACD70C6-9B28-462D-845B-BB394E9D1F60}"/>
            </a:ext>
          </a:extLst>
        </xdr:cNvPr>
        <xdr:cNvSpPr txBox="1">
          <a:spLocks noChangeArrowheads="1"/>
        </xdr:cNvSpPr>
      </xdr:nvSpPr>
      <xdr:spPr bwMode="auto">
        <a:xfrm>
          <a:off x="3743325" y="12553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409" name="Text Box 68">
          <a:extLst>
            <a:ext uri="{FF2B5EF4-FFF2-40B4-BE49-F238E27FC236}">
              <a16:creationId xmlns:a16="http://schemas.microsoft.com/office/drawing/2014/main" id="{9448A04B-4595-4324-AED9-28B722B23520}"/>
            </a:ext>
          </a:extLst>
        </xdr:cNvPr>
        <xdr:cNvSpPr txBox="1">
          <a:spLocks noChangeArrowheads="1"/>
        </xdr:cNvSpPr>
      </xdr:nvSpPr>
      <xdr:spPr bwMode="auto">
        <a:xfrm>
          <a:off x="3743325" y="12553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410" name="Text Box 69">
          <a:extLst>
            <a:ext uri="{FF2B5EF4-FFF2-40B4-BE49-F238E27FC236}">
              <a16:creationId xmlns:a16="http://schemas.microsoft.com/office/drawing/2014/main" id="{D7E4E6F5-34F9-488A-892E-DD838CDB0B92}"/>
            </a:ext>
          </a:extLst>
        </xdr:cNvPr>
        <xdr:cNvSpPr txBox="1">
          <a:spLocks noChangeArrowheads="1"/>
        </xdr:cNvSpPr>
      </xdr:nvSpPr>
      <xdr:spPr bwMode="auto">
        <a:xfrm>
          <a:off x="3743325" y="12553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411" name="Text Box 70">
          <a:extLst>
            <a:ext uri="{FF2B5EF4-FFF2-40B4-BE49-F238E27FC236}">
              <a16:creationId xmlns:a16="http://schemas.microsoft.com/office/drawing/2014/main" id="{2E7E69A3-CA25-4581-B0D7-9CE35187FC0F}"/>
            </a:ext>
          </a:extLst>
        </xdr:cNvPr>
        <xdr:cNvSpPr txBox="1">
          <a:spLocks noChangeArrowheads="1"/>
        </xdr:cNvSpPr>
      </xdr:nvSpPr>
      <xdr:spPr bwMode="auto">
        <a:xfrm>
          <a:off x="3743325" y="12553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412" name="Text Box 71">
          <a:extLst>
            <a:ext uri="{FF2B5EF4-FFF2-40B4-BE49-F238E27FC236}">
              <a16:creationId xmlns:a16="http://schemas.microsoft.com/office/drawing/2014/main" id="{11909540-86D4-4AB0-A388-4EAFF244CA10}"/>
            </a:ext>
          </a:extLst>
        </xdr:cNvPr>
        <xdr:cNvSpPr txBox="1">
          <a:spLocks noChangeArrowheads="1"/>
        </xdr:cNvSpPr>
      </xdr:nvSpPr>
      <xdr:spPr bwMode="auto">
        <a:xfrm>
          <a:off x="3743325" y="12553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413" name="Text Box 72">
          <a:extLst>
            <a:ext uri="{FF2B5EF4-FFF2-40B4-BE49-F238E27FC236}">
              <a16:creationId xmlns:a16="http://schemas.microsoft.com/office/drawing/2014/main" id="{425CDCE5-17E2-47EE-A9A0-28D28FAA5414}"/>
            </a:ext>
          </a:extLst>
        </xdr:cNvPr>
        <xdr:cNvSpPr txBox="1">
          <a:spLocks noChangeArrowheads="1"/>
        </xdr:cNvSpPr>
      </xdr:nvSpPr>
      <xdr:spPr bwMode="auto">
        <a:xfrm>
          <a:off x="3743325" y="12553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414" name="Text Box 73">
          <a:extLst>
            <a:ext uri="{FF2B5EF4-FFF2-40B4-BE49-F238E27FC236}">
              <a16:creationId xmlns:a16="http://schemas.microsoft.com/office/drawing/2014/main" id="{DECD1A66-0E4C-4623-984C-3871165C7AD5}"/>
            </a:ext>
          </a:extLst>
        </xdr:cNvPr>
        <xdr:cNvSpPr txBox="1">
          <a:spLocks noChangeArrowheads="1"/>
        </xdr:cNvSpPr>
      </xdr:nvSpPr>
      <xdr:spPr bwMode="auto">
        <a:xfrm>
          <a:off x="3743325" y="125539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415" name="Text Box 46">
          <a:extLst>
            <a:ext uri="{FF2B5EF4-FFF2-40B4-BE49-F238E27FC236}">
              <a16:creationId xmlns:a16="http://schemas.microsoft.com/office/drawing/2014/main" id="{C06EECEF-A747-4EC7-97C6-46E7DD68AB55}"/>
            </a:ext>
          </a:extLst>
        </xdr:cNvPr>
        <xdr:cNvSpPr txBox="1">
          <a:spLocks noChangeArrowheads="1"/>
        </xdr:cNvSpPr>
      </xdr:nvSpPr>
      <xdr:spPr bwMode="auto">
        <a:xfrm>
          <a:off x="3743325" y="12553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416" name="Text Box 43">
          <a:extLst>
            <a:ext uri="{FF2B5EF4-FFF2-40B4-BE49-F238E27FC236}">
              <a16:creationId xmlns:a16="http://schemas.microsoft.com/office/drawing/2014/main" id="{A46CC8ED-919F-4B24-934E-7C65FE59D1C1}"/>
            </a:ext>
          </a:extLst>
        </xdr:cNvPr>
        <xdr:cNvSpPr txBox="1">
          <a:spLocks noChangeArrowheads="1"/>
        </xdr:cNvSpPr>
      </xdr:nvSpPr>
      <xdr:spPr bwMode="auto">
        <a:xfrm>
          <a:off x="3743325" y="12553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417" name="Text Box 46">
          <a:extLst>
            <a:ext uri="{FF2B5EF4-FFF2-40B4-BE49-F238E27FC236}">
              <a16:creationId xmlns:a16="http://schemas.microsoft.com/office/drawing/2014/main" id="{509E7815-508E-459C-915C-FF93988D98F1}"/>
            </a:ext>
          </a:extLst>
        </xdr:cNvPr>
        <xdr:cNvSpPr txBox="1">
          <a:spLocks noChangeArrowheads="1"/>
        </xdr:cNvSpPr>
      </xdr:nvSpPr>
      <xdr:spPr bwMode="auto">
        <a:xfrm>
          <a:off x="3743325" y="12553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418" name="Text Box 43">
          <a:extLst>
            <a:ext uri="{FF2B5EF4-FFF2-40B4-BE49-F238E27FC236}">
              <a16:creationId xmlns:a16="http://schemas.microsoft.com/office/drawing/2014/main" id="{99F15784-1278-454C-9505-A0CB9C73A54A}"/>
            </a:ext>
          </a:extLst>
        </xdr:cNvPr>
        <xdr:cNvSpPr txBox="1">
          <a:spLocks noChangeArrowheads="1"/>
        </xdr:cNvSpPr>
      </xdr:nvSpPr>
      <xdr:spPr bwMode="auto">
        <a:xfrm>
          <a:off x="3743325" y="12553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47625"/>
    <xdr:sp macro="" textlink="">
      <xdr:nvSpPr>
        <xdr:cNvPr id="419" name="Text Box 68">
          <a:extLst>
            <a:ext uri="{FF2B5EF4-FFF2-40B4-BE49-F238E27FC236}">
              <a16:creationId xmlns:a16="http://schemas.microsoft.com/office/drawing/2014/main" id="{D327291F-0E6B-4FFD-B01C-19EFFCF90E88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47625"/>
    <xdr:sp macro="" textlink="">
      <xdr:nvSpPr>
        <xdr:cNvPr id="420" name="Text Box 69">
          <a:extLst>
            <a:ext uri="{FF2B5EF4-FFF2-40B4-BE49-F238E27FC236}">
              <a16:creationId xmlns:a16="http://schemas.microsoft.com/office/drawing/2014/main" id="{F755F56D-A0F6-4482-87B8-6858760AAD93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47625"/>
    <xdr:sp macro="" textlink="">
      <xdr:nvSpPr>
        <xdr:cNvPr id="421" name="Text Box 70">
          <a:extLst>
            <a:ext uri="{FF2B5EF4-FFF2-40B4-BE49-F238E27FC236}">
              <a16:creationId xmlns:a16="http://schemas.microsoft.com/office/drawing/2014/main" id="{D91EFEB5-28F7-435B-813C-5E99226704ED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47625"/>
    <xdr:sp macro="" textlink="">
      <xdr:nvSpPr>
        <xdr:cNvPr id="422" name="Text Box 71">
          <a:extLst>
            <a:ext uri="{FF2B5EF4-FFF2-40B4-BE49-F238E27FC236}">
              <a16:creationId xmlns:a16="http://schemas.microsoft.com/office/drawing/2014/main" id="{72A7A87F-39C1-4415-A4F8-675ECCEBFF88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47625"/>
    <xdr:sp macro="" textlink="">
      <xdr:nvSpPr>
        <xdr:cNvPr id="423" name="Text Box 72">
          <a:extLst>
            <a:ext uri="{FF2B5EF4-FFF2-40B4-BE49-F238E27FC236}">
              <a16:creationId xmlns:a16="http://schemas.microsoft.com/office/drawing/2014/main" id="{1D649097-EF6A-45C8-9650-4B0AA579AB37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47625"/>
    <xdr:sp macro="" textlink="">
      <xdr:nvSpPr>
        <xdr:cNvPr id="424" name="Text Box 73">
          <a:extLst>
            <a:ext uri="{FF2B5EF4-FFF2-40B4-BE49-F238E27FC236}">
              <a16:creationId xmlns:a16="http://schemas.microsoft.com/office/drawing/2014/main" id="{DA332B4F-A74A-4C0F-950E-008EB713A71C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425" name="Text Box 46">
          <a:extLst>
            <a:ext uri="{FF2B5EF4-FFF2-40B4-BE49-F238E27FC236}">
              <a16:creationId xmlns:a16="http://schemas.microsoft.com/office/drawing/2014/main" id="{8D59AF86-2524-4E40-A0B8-FF6E6F047FA9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426" name="Text Box 43">
          <a:extLst>
            <a:ext uri="{FF2B5EF4-FFF2-40B4-BE49-F238E27FC236}">
              <a16:creationId xmlns:a16="http://schemas.microsoft.com/office/drawing/2014/main" id="{5832843D-0D87-4968-A524-2CC300D6F962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427" name="Text Box 46">
          <a:extLst>
            <a:ext uri="{FF2B5EF4-FFF2-40B4-BE49-F238E27FC236}">
              <a16:creationId xmlns:a16="http://schemas.microsoft.com/office/drawing/2014/main" id="{D8BF53CA-4BDC-4E1C-BEA7-BC73891CEC94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428" name="Text Box 43">
          <a:extLst>
            <a:ext uri="{FF2B5EF4-FFF2-40B4-BE49-F238E27FC236}">
              <a16:creationId xmlns:a16="http://schemas.microsoft.com/office/drawing/2014/main" id="{4C16CC2F-4B8D-442A-BCD6-B6FBA67FC97A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33</xdr:row>
      <xdr:rowOff>0</xdr:rowOff>
    </xdr:from>
    <xdr:ext cx="0" cy="171450"/>
    <xdr:sp macro="" textlink="">
      <xdr:nvSpPr>
        <xdr:cNvPr id="429" name="Text Box 10">
          <a:extLst>
            <a:ext uri="{FF2B5EF4-FFF2-40B4-BE49-F238E27FC236}">
              <a16:creationId xmlns:a16="http://schemas.microsoft.com/office/drawing/2014/main" id="{BA3BAE26-3FA2-4FDD-B3D0-6A94216E86D4}"/>
            </a:ext>
          </a:extLst>
        </xdr:cNvPr>
        <xdr:cNvSpPr txBox="1">
          <a:spLocks noChangeArrowheads="1"/>
        </xdr:cNvSpPr>
      </xdr:nvSpPr>
      <xdr:spPr bwMode="auto">
        <a:xfrm>
          <a:off x="1057275" y="12201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33</xdr:row>
      <xdr:rowOff>0</xdr:rowOff>
    </xdr:from>
    <xdr:ext cx="0" cy="171450"/>
    <xdr:sp macro="" textlink="">
      <xdr:nvSpPr>
        <xdr:cNvPr id="430" name="Text Box 11">
          <a:extLst>
            <a:ext uri="{FF2B5EF4-FFF2-40B4-BE49-F238E27FC236}">
              <a16:creationId xmlns:a16="http://schemas.microsoft.com/office/drawing/2014/main" id="{75C13A68-4F0F-4650-B137-014989D0D140}"/>
            </a:ext>
          </a:extLst>
        </xdr:cNvPr>
        <xdr:cNvSpPr txBox="1">
          <a:spLocks noChangeArrowheads="1"/>
        </xdr:cNvSpPr>
      </xdr:nvSpPr>
      <xdr:spPr bwMode="auto">
        <a:xfrm>
          <a:off x="1057275" y="12201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171450"/>
    <xdr:sp macro="" textlink="">
      <xdr:nvSpPr>
        <xdr:cNvPr id="431" name="Text Box 65">
          <a:extLst>
            <a:ext uri="{FF2B5EF4-FFF2-40B4-BE49-F238E27FC236}">
              <a16:creationId xmlns:a16="http://schemas.microsoft.com/office/drawing/2014/main" id="{85DE0860-BEFD-41FE-AD6A-C3941DA46329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171450"/>
    <xdr:sp macro="" textlink="">
      <xdr:nvSpPr>
        <xdr:cNvPr id="432" name="Text Box 91">
          <a:extLst>
            <a:ext uri="{FF2B5EF4-FFF2-40B4-BE49-F238E27FC236}">
              <a16:creationId xmlns:a16="http://schemas.microsoft.com/office/drawing/2014/main" id="{99F2C05A-CE81-425E-89D5-5BF516752C1B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171450"/>
    <xdr:sp macro="" textlink="">
      <xdr:nvSpPr>
        <xdr:cNvPr id="433" name="Text Box 65">
          <a:extLst>
            <a:ext uri="{FF2B5EF4-FFF2-40B4-BE49-F238E27FC236}">
              <a16:creationId xmlns:a16="http://schemas.microsoft.com/office/drawing/2014/main" id="{6BE7D7BF-2A27-44F2-A9AE-9E7E648369FA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171450"/>
    <xdr:sp macro="" textlink="">
      <xdr:nvSpPr>
        <xdr:cNvPr id="434" name="Text Box 91">
          <a:extLst>
            <a:ext uri="{FF2B5EF4-FFF2-40B4-BE49-F238E27FC236}">
              <a16:creationId xmlns:a16="http://schemas.microsoft.com/office/drawing/2014/main" id="{47B67555-56AC-484C-A436-D97AC4EEA520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171450"/>
    <xdr:sp macro="" textlink="">
      <xdr:nvSpPr>
        <xdr:cNvPr id="435" name="Text Box 46">
          <a:extLst>
            <a:ext uri="{FF2B5EF4-FFF2-40B4-BE49-F238E27FC236}">
              <a16:creationId xmlns:a16="http://schemas.microsoft.com/office/drawing/2014/main" id="{1F947770-50F7-44BA-A704-B69204606C20}"/>
            </a:ext>
          </a:extLst>
        </xdr:cNvPr>
        <xdr:cNvSpPr txBox="1">
          <a:spLocks noChangeArrowheads="1"/>
        </xdr:cNvSpPr>
      </xdr:nvSpPr>
      <xdr:spPr bwMode="auto">
        <a:xfrm>
          <a:off x="4676775" y="12201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171450"/>
    <xdr:sp macro="" textlink="">
      <xdr:nvSpPr>
        <xdr:cNvPr id="436" name="Text Box 43">
          <a:extLst>
            <a:ext uri="{FF2B5EF4-FFF2-40B4-BE49-F238E27FC236}">
              <a16:creationId xmlns:a16="http://schemas.microsoft.com/office/drawing/2014/main" id="{79692C5E-FC82-4459-B4E5-75B42F47696A}"/>
            </a:ext>
          </a:extLst>
        </xdr:cNvPr>
        <xdr:cNvSpPr txBox="1">
          <a:spLocks noChangeArrowheads="1"/>
        </xdr:cNvSpPr>
      </xdr:nvSpPr>
      <xdr:spPr bwMode="auto">
        <a:xfrm>
          <a:off x="4676775" y="12201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437" name="Text Box 68">
          <a:extLst>
            <a:ext uri="{FF2B5EF4-FFF2-40B4-BE49-F238E27FC236}">
              <a16:creationId xmlns:a16="http://schemas.microsoft.com/office/drawing/2014/main" id="{7104CD5A-A1C3-4928-BE83-0E0C8F1649A8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438" name="Text Box 69">
          <a:extLst>
            <a:ext uri="{FF2B5EF4-FFF2-40B4-BE49-F238E27FC236}">
              <a16:creationId xmlns:a16="http://schemas.microsoft.com/office/drawing/2014/main" id="{6E23E3AF-F34D-451E-94AE-BEB6FB6FEB42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439" name="Text Box 70">
          <a:extLst>
            <a:ext uri="{FF2B5EF4-FFF2-40B4-BE49-F238E27FC236}">
              <a16:creationId xmlns:a16="http://schemas.microsoft.com/office/drawing/2014/main" id="{41E01ED1-4A64-4258-B4E1-5184C8C91877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440" name="Text Box 71">
          <a:extLst>
            <a:ext uri="{FF2B5EF4-FFF2-40B4-BE49-F238E27FC236}">
              <a16:creationId xmlns:a16="http://schemas.microsoft.com/office/drawing/2014/main" id="{86B7E358-7D68-4DBB-84BE-8BEC1B0E869D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441" name="Text Box 72">
          <a:extLst>
            <a:ext uri="{FF2B5EF4-FFF2-40B4-BE49-F238E27FC236}">
              <a16:creationId xmlns:a16="http://schemas.microsoft.com/office/drawing/2014/main" id="{C54EC660-F97C-4447-8025-E0F7C531AB8F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442" name="Text Box 73">
          <a:extLst>
            <a:ext uri="{FF2B5EF4-FFF2-40B4-BE49-F238E27FC236}">
              <a16:creationId xmlns:a16="http://schemas.microsoft.com/office/drawing/2014/main" id="{DB4DF853-5B49-429C-B8BD-CB56DC1B12CA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443" name="Text Box 46">
          <a:extLst>
            <a:ext uri="{FF2B5EF4-FFF2-40B4-BE49-F238E27FC236}">
              <a16:creationId xmlns:a16="http://schemas.microsoft.com/office/drawing/2014/main" id="{56989A5A-D89E-445C-A398-A617C82492E4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444" name="Text Box 43">
          <a:extLst>
            <a:ext uri="{FF2B5EF4-FFF2-40B4-BE49-F238E27FC236}">
              <a16:creationId xmlns:a16="http://schemas.microsoft.com/office/drawing/2014/main" id="{BD8C95B7-4B86-4885-BF9B-C0751AC56DE4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445" name="Text Box 46">
          <a:extLst>
            <a:ext uri="{FF2B5EF4-FFF2-40B4-BE49-F238E27FC236}">
              <a16:creationId xmlns:a16="http://schemas.microsoft.com/office/drawing/2014/main" id="{B255F560-F4AE-4FBB-9DCD-5DE4D0B25046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446" name="Text Box 43">
          <a:extLst>
            <a:ext uri="{FF2B5EF4-FFF2-40B4-BE49-F238E27FC236}">
              <a16:creationId xmlns:a16="http://schemas.microsoft.com/office/drawing/2014/main" id="{64B4F344-E9ED-4165-A751-3F3649C87348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447" name="Text Box 68">
          <a:extLst>
            <a:ext uri="{FF2B5EF4-FFF2-40B4-BE49-F238E27FC236}">
              <a16:creationId xmlns:a16="http://schemas.microsoft.com/office/drawing/2014/main" id="{F2EF3BD1-47DD-4BDC-9C47-315BD26EF134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448" name="Text Box 69">
          <a:extLst>
            <a:ext uri="{FF2B5EF4-FFF2-40B4-BE49-F238E27FC236}">
              <a16:creationId xmlns:a16="http://schemas.microsoft.com/office/drawing/2014/main" id="{898ECF48-A0C0-470C-B6B9-788F51DD4800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449" name="Text Box 70">
          <a:extLst>
            <a:ext uri="{FF2B5EF4-FFF2-40B4-BE49-F238E27FC236}">
              <a16:creationId xmlns:a16="http://schemas.microsoft.com/office/drawing/2014/main" id="{2E19A243-3E55-4D6C-A2BB-A321FDFD4888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450" name="Text Box 71">
          <a:extLst>
            <a:ext uri="{FF2B5EF4-FFF2-40B4-BE49-F238E27FC236}">
              <a16:creationId xmlns:a16="http://schemas.microsoft.com/office/drawing/2014/main" id="{386F51B1-DF55-4098-A5F7-437DF1058A2F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451" name="Text Box 72">
          <a:extLst>
            <a:ext uri="{FF2B5EF4-FFF2-40B4-BE49-F238E27FC236}">
              <a16:creationId xmlns:a16="http://schemas.microsoft.com/office/drawing/2014/main" id="{B1E40FF7-5FD2-4FA6-872A-22E2F564B36F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452" name="Text Box 73">
          <a:extLst>
            <a:ext uri="{FF2B5EF4-FFF2-40B4-BE49-F238E27FC236}">
              <a16:creationId xmlns:a16="http://schemas.microsoft.com/office/drawing/2014/main" id="{01FC611B-C9EE-4DE8-B6C3-B5C5BB49DC93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453" name="Text Box 46">
          <a:extLst>
            <a:ext uri="{FF2B5EF4-FFF2-40B4-BE49-F238E27FC236}">
              <a16:creationId xmlns:a16="http://schemas.microsoft.com/office/drawing/2014/main" id="{7C3DA739-1A5E-4FA2-B357-B0B4A5A407DD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454" name="Text Box 43">
          <a:extLst>
            <a:ext uri="{FF2B5EF4-FFF2-40B4-BE49-F238E27FC236}">
              <a16:creationId xmlns:a16="http://schemas.microsoft.com/office/drawing/2014/main" id="{2A745145-4153-4A38-A45F-DA31217FFC13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455" name="Text Box 46">
          <a:extLst>
            <a:ext uri="{FF2B5EF4-FFF2-40B4-BE49-F238E27FC236}">
              <a16:creationId xmlns:a16="http://schemas.microsoft.com/office/drawing/2014/main" id="{6E7E6439-481F-4259-A834-0FFF3F622585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456" name="Text Box 43">
          <a:extLst>
            <a:ext uri="{FF2B5EF4-FFF2-40B4-BE49-F238E27FC236}">
              <a16:creationId xmlns:a16="http://schemas.microsoft.com/office/drawing/2014/main" id="{06CA28C4-847F-488A-A6E2-C1EC8F223495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47625"/>
    <xdr:sp macro="" textlink="">
      <xdr:nvSpPr>
        <xdr:cNvPr id="457" name="Text Box 68">
          <a:extLst>
            <a:ext uri="{FF2B5EF4-FFF2-40B4-BE49-F238E27FC236}">
              <a16:creationId xmlns:a16="http://schemas.microsoft.com/office/drawing/2014/main" id="{09E3579A-A5FF-4D57-B749-1F93FE1994D2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47625"/>
    <xdr:sp macro="" textlink="">
      <xdr:nvSpPr>
        <xdr:cNvPr id="458" name="Text Box 69">
          <a:extLst>
            <a:ext uri="{FF2B5EF4-FFF2-40B4-BE49-F238E27FC236}">
              <a16:creationId xmlns:a16="http://schemas.microsoft.com/office/drawing/2014/main" id="{6FC47CFE-2779-4BC2-8DA1-C8B70AFEE91B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47625"/>
    <xdr:sp macro="" textlink="">
      <xdr:nvSpPr>
        <xdr:cNvPr id="459" name="Text Box 70">
          <a:extLst>
            <a:ext uri="{FF2B5EF4-FFF2-40B4-BE49-F238E27FC236}">
              <a16:creationId xmlns:a16="http://schemas.microsoft.com/office/drawing/2014/main" id="{12E50A6E-F150-423F-909B-B69E4E389001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47625"/>
    <xdr:sp macro="" textlink="">
      <xdr:nvSpPr>
        <xdr:cNvPr id="460" name="Text Box 71">
          <a:extLst>
            <a:ext uri="{FF2B5EF4-FFF2-40B4-BE49-F238E27FC236}">
              <a16:creationId xmlns:a16="http://schemas.microsoft.com/office/drawing/2014/main" id="{7E14B25F-8FC8-4857-80FF-54F17E2D1429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47625"/>
    <xdr:sp macro="" textlink="">
      <xdr:nvSpPr>
        <xdr:cNvPr id="461" name="Text Box 72">
          <a:extLst>
            <a:ext uri="{FF2B5EF4-FFF2-40B4-BE49-F238E27FC236}">
              <a16:creationId xmlns:a16="http://schemas.microsoft.com/office/drawing/2014/main" id="{90F1C089-8CEC-4A74-B7BC-476F37CCC499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47625"/>
    <xdr:sp macro="" textlink="">
      <xdr:nvSpPr>
        <xdr:cNvPr id="462" name="Text Box 73">
          <a:extLst>
            <a:ext uri="{FF2B5EF4-FFF2-40B4-BE49-F238E27FC236}">
              <a16:creationId xmlns:a16="http://schemas.microsoft.com/office/drawing/2014/main" id="{4489DDD8-2BEC-4AC9-913E-9EE0536CA4C0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463" name="Text Box 46">
          <a:extLst>
            <a:ext uri="{FF2B5EF4-FFF2-40B4-BE49-F238E27FC236}">
              <a16:creationId xmlns:a16="http://schemas.microsoft.com/office/drawing/2014/main" id="{16B13DC3-EF4A-4BB6-9039-D0D1D6690A2E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464" name="Text Box 43">
          <a:extLst>
            <a:ext uri="{FF2B5EF4-FFF2-40B4-BE49-F238E27FC236}">
              <a16:creationId xmlns:a16="http://schemas.microsoft.com/office/drawing/2014/main" id="{B1A49BCE-5910-45F4-AC9F-9CF497470DCF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465" name="Text Box 46">
          <a:extLst>
            <a:ext uri="{FF2B5EF4-FFF2-40B4-BE49-F238E27FC236}">
              <a16:creationId xmlns:a16="http://schemas.microsoft.com/office/drawing/2014/main" id="{848C47BC-8647-4E83-A36E-5E7A0CE61343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466" name="Text Box 43">
          <a:extLst>
            <a:ext uri="{FF2B5EF4-FFF2-40B4-BE49-F238E27FC236}">
              <a16:creationId xmlns:a16="http://schemas.microsoft.com/office/drawing/2014/main" id="{3213625A-6393-4A47-A606-EDACBEC78C5A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33</xdr:row>
      <xdr:rowOff>0</xdr:rowOff>
    </xdr:from>
    <xdr:ext cx="0" cy="171450"/>
    <xdr:sp macro="" textlink="">
      <xdr:nvSpPr>
        <xdr:cNvPr id="467" name="Text Box 10">
          <a:extLst>
            <a:ext uri="{FF2B5EF4-FFF2-40B4-BE49-F238E27FC236}">
              <a16:creationId xmlns:a16="http://schemas.microsoft.com/office/drawing/2014/main" id="{BD98CCB9-F8AD-48BB-8FF8-C0372633FD3D}"/>
            </a:ext>
          </a:extLst>
        </xdr:cNvPr>
        <xdr:cNvSpPr txBox="1">
          <a:spLocks noChangeArrowheads="1"/>
        </xdr:cNvSpPr>
      </xdr:nvSpPr>
      <xdr:spPr bwMode="auto">
        <a:xfrm>
          <a:off x="1057275" y="12201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33</xdr:row>
      <xdr:rowOff>0</xdr:rowOff>
    </xdr:from>
    <xdr:ext cx="0" cy="171450"/>
    <xdr:sp macro="" textlink="">
      <xdr:nvSpPr>
        <xdr:cNvPr id="468" name="Text Box 11">
          <a:extLst>
            <a:ext uri="{FF2B5EF4-FFF2-40B4-BE49-F238E27FC236}">
              <a16:creationId xmlns:a16="http://schemas.microsoft.com/office/drawing/2014/main" id="{E01948CA-261D-4DED-B8E5-B399CD81645B}"/>
            </a:ext>
          </a:extLst>
        </xdr:cNvPr>
        <xdr:cNvSpPr txBox="1">
          <a:spLocks noChangeArrowheads="1"/>
        </xdr:cNvSpPr>
      </xdr:nvSpPr>
      <xdr:spPr bwMode="auto">
        <a:xfrm>
          <a:off x="1057275" y="12201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171450"/>
    <xdr:sp macro="" textlink="">
      <xdr:nvSpPr>
        <xdr:cNvPr id="469" name="Text Box 65">
          <a:extLst>
            <a:ext uri="{FF2B5EF4-FFF2-40B4-BE49-F238E27FC236}">
              <a16:creationId xmlns:a16="http://schemas.microsoft.com/office/drawing/2014/main" id="{BD7596D3-8BC9-44FF-A6E0-04D3DD2F4446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171450"/>
    <xdr:sp macro="" textlink="">
      <xdr:nvSpPr>
        <xdr:cNvPr id="470" name="Text Box 91">
          <a:extLst>
            <a:ext uri="{FF2B5EF4-FFF2-40B4-BE49-F238E27FC236}">
              <a16:creationId xmlns:a16="http://schemas.microsoft.com/office/drawing/2014/main" id="{AF9E6055-2A7E-404C-85D2-0327C9F8D966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171450"/>
    <xdr:sp macro="" textlink="">
      <xdr:nvSpPr>
        <xdr:cNvPr id="471" name="Text Box 65">
          <a:extLst>
            <a:ext uri="{FF2B5EF4-FFF2-40B4-BE49-F238E27FC236}">
              <a16:creationId xmlns:a16="http://schemas.microsoft.com/office/drawing/2014/main" id="{CFE2AE8F-E0FB-48D3-BF9E-383D5D2CBBED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171450"/>
    <xdr:sp macro="" textlink="">
      <xdr:nvSpPr>
        <xdr:cNvPr id="472" name="Text Box 91">
          <a:extLst>
            <a:ext uri="{FF2B5EF4-FFF2-40B4-BE49-F238E27FC236}">
              <a16:creationId xmlns:a16="http://schemas.microsoft.com/office/drawing/2014/main" id="{796C3754-D7A7-4913-A38F-9E8D84E9F9EE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171450"/>
    <xdr:sp macro="" textlink="">
      <xdr:nvSpPr>
        <xdr:cNvPr id="473" name="Text Box 46">
          <a:extLst>
            <a:ext uri="{FF2B5EF4-FFF2-40B4-BE49-F238E27FC236}">
              <a16:creationId xmlns:a16="http://schemas.microsoft.com/office/drawing/2014/main" id="{531EEDEF-BBC9-4CD4-9791-28F6236137E8}"/>
            </a:ext>
          </a:extLst>
        </xdr:cNvPr>
        <xdr:cNvSpPr txBox="1">
          <a:spLocks noChangeArrowheads="1"/>
        </xdr:cNvSpPr>
      </xdr:nvSpPr>
      <xdr:spPr bwMode="auto">
        <a:xfrm>
          <a:off x="4676775" y="12201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171450"/>
    <xdr:sp macro="" textlink="">
      <xdr:nvSpPr>
        <xdr:cNvPr id="474" name="Text Box 43">
          <a:extLst>
            <a:ext uri="{FF2B5EF4-FFF2-40B4-BE49-F238E27FC236}">
              <a16:creationId xmlns:a16="http://schemas.microsoft.com/office/drawing/2014/main" id="{1A7FC16D-B4CA-4DD0-A4D2-2B95AD6BC5F0}"/>
            </a:ext>
          </a:extLst>
        </xdr:cNvPr>
        <xdr:cNvSpPr txBox="1">
          <a:spLocks noChangeArrowheads="1"/>
        </xdr:cNvSpPr>
      </xdr:nvSpPr>
      <xdr:spPr bwMode="auto">
        <a:xfrm>
          <a:off x="4676775" y="12201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475" name="Text Box 68">
          <a:extLst>
            <a:ext uri="{FF2B5EF4-FFF2-40B4-BE49-F238E27FC236}">
              <a16:creationId xmlns:a16="http://schemas.microsoft.com/office/drawing/2014/main" id="{4DB65EC5-5352-45BF-8ACB-7BE1924D9BCD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476" name="Text Box 69">
          <a:extLst>
            <a:ext uri="{FF2B5EF4-FFF2-40B4-BE49-F238E27FC236}">
              <a16:creationId xmlns:a16="http://schemas.microsoft.com/office/drawing/2014/main" id="{BD313169-461C-455D-BABF-8118321E2F9C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477" name="Text Box 70">
          <a:extLst>
            <a:ext uri="{FF2B5EF4-FFF2-40B4-BE49-F238E27FC236}">
              <a16:creationId xmlns:a16="http://schemas.microsoft.com/office/drawing/2014/main" id="{117606F1-5382-4789-8239-E48B3C5346F9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478" name="Text Box 71">
          <a:extLst>
            <a:ext uri="{FF2B5EF4-FFF2-40B4-BE49-F238E27FC236}">
              <a16:creationId xmlns:a16="http://schemas.microsoft.com/office/drawing/2014/main" id="{B4E41AD3-1463-4D56-B6AF-9FFEAE3C6815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479" name="Text Box 72">
          <a:extLst>
            <a:ext uri="{FF2B5EF4-FFF2-40B4-BE49-F238E27FC236}">
              <a16:creationId xmlns:a16="http://schemas.microsoft.com/office/drawing/2014/main" id="{38FD16DE-063C-4043-8DEC-BFDD5532A88D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480" name="Text Box 73">
          <a:extLst>
            <a:ext uri="{FF2B5EF4-FFF2-40B4-BE49-F238E27FC236}">
              <a16:creationId xmlns:a16="http://schemas.microsoft.com/office/drawing/2014/main" id="{3A48799A-E185-49FA-9C86-A2C72DB815FD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481" name="Text Box 46">
          <a:extLst>
            <a:ext uri="{FF2B5EF4-FFF2-40B4-BE49-F238E27FC236}">
              <a16:creationId xmlns:a16="http://schemas.microsoft.com/office/drawing/2014/main" id="{B2CC3BA8-12AD-411D-AF3D-105F5C8B6601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482" name="Text Box 43">
          <a:extLst>
            <a:ext uri="{FF2B5EF4-FFF2-40B4-BE49-F238E27FC236}">
              <a16:creationId xmlns:a16="http://schemas.microsoft.com/office/drawing/2014/main" id="{BF4921AF-BB7E-4B51-9DD1-AA536CD547E8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483" name="Text Box 46">
          <a:extLst>
            <a:ext uri="{FF2B5EF4-FFF2-40B4-BE49-F238E27FC236}">
              <a16:creationId xmlns:a16="http://schemas.microsoft.com/office/drawing/2014/main" id="{0EFF1E70-80D3-4733-9CF2-D458DB7BABBA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484" name="Text Box 43">
          <a:extLst>
            <a:ext uri="{FF2B5EF4-FFF2-40B4-BE49-F238E27FC236}">
              <a16:creationId xmlns:a16="http://schemas.microsoft.com/office/drawing/2014/main" id="{0FDB14D9-6108-4A47-9531-D61EB07FE668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485" name="Text Box 68">
          <a:extLst>
            <a:ext uri="{FF2B5EF4-FFF2-40B4-BE49-F238E27FC236}">
              <a16:creationId xmlns:a16="http://schemas.microsoft.com/office/drawing/2014/main" id="{375B6E38-BE00-4230-805E-266CC3A5CA3B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486" name="Text Box 69">
          <a:extLst>
            <a:ext uri="{FF2B5EF4-FFF2-40B4-BE49-F238E27FC236}">
              <a16:creationId xmlns:a16="http://schemas.microsoft.com/office/drawing/2014/main" id="{E023C79F-14E8-4E44-A94A-1DE48C31296B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487" name="Text Box 70">
          <a:extLst>
            <a:ext uri="{FF2B5EF4-FFF2-40B4-BE49-F238E27FC236}">
              <a16:creationId xmlns:a16="http://schemas.microsoft.com/office/drawing/2014/main" id="{B4E2F93F-3136-4CF3-9141-DEEF4726E80F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488" name="Text Box 71">
          <a:extLst>
            <a:ext uri="{FF2B5EF4-FFF2-40B4-BE49-F238E27FC236}">
              <a16:creationId xmlns:a16="http://schemas.microsoft.com/office/drawing/2014/main" id="{2AFA91D0-5CE3-4E8D-BC6F-1B3A97479614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489" name="Text Box 72">
          <a:extLst>
            <a:ext uri="{FF2B5EF4-FFF2-40B4-BE49-F238E27FC236}">
              <a16:creationId xmlns:a16="http://schemas.microsoft.com/office/drawing/2014/main" id="{6B019681-3CA7-4C47-94EC-672BD3E312BE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490" name="Text Box 73">
          <a:extLst>
            <a:ext uri="{FF2B5EF4-FFF2-40B4-BE49-F238E27FC236}">
              <a16:creationId xmlns:a16="http://schemas.microsoft.com/office/drawing/2014/main" id="{11F5D7C7-52F9-4FDC-9AAE-420A1A0358A5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491" name="Text Box 46">
          <a:extLst>
            <a:ext uri="{FF2B5EF4-FFF2-40B4-BE49-F238E27FC236}">
              <a16:creationId xmlns:a16="http://schemas.microsoft.com/office/drawing/2014/main" id="{5CEA17F7-006B-41D7-91A3-13F28664504E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492" name="Text Box 43">
          <a:extLst>
            <a:ext uri="{FF2B5EF4-FFF2-40B4-BE49-F238E27FC236}">
              <a16:creationId xmlns:a16="http://schemas.microsoft.com/office/drawing/2014/main" id="{3638AF43-A6A3-4BF1-83AC-66270EDC1D47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493" name="Text Box 46">
          <a:extLst>
            <a:ext uri="{FF2B5EF4-FFF2-40B4-BE49-F238E27FC236}">
              <a16:creationId xmlns:a16="http://schemas.microsoft.com/office/drawing/2014/main" id="{23F90D4B-E3B0-4A70-A398-B1A38FEE64D5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494" name="Text Box 43">
          <a:extLst>
            <a:ext uri="{FF2B5EF4-FFF2-40B4-BE49-F238E27FC236}">
              <a16:creationId xmlns:a16="http://schemas.microsoft.com/office/drawing/2014/main" id="{87AD8C29-3981-475C-85C3-5366C77DD876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47625"/>
    <xdr:sp macro="" textlink="">
      <xdr:nvSpPr>
        <xdr:cNvPr id="495" name="Text Box 68">
          <a:extLst>
            <a:ext uri="{FF2B5EF4-FFF2-40B4-BE49-F238E27FC236}">
              <a16:creationId xmlns:a16="http://schemas.microsoft.com/office/drawing/2014/main" id="{DA7660C4-7F33-44C7-9816-AC91ED6FB9BD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47625"/>
    <xdr:sp macro="" textlink="">
      <xdr:nvSpPr>
        <xdr:cNvPr id="496" name="Text Box 69">
          <a:extLst>
            <a:ext uri="{FF2B5EF4-FFF2-40B4-BE49-F238E27FC236}">
              <a16:creationId xmlns:a16="http://schemas.microsoft.com/office/drawing/2014/main" id="{47070D08-9AC3-4906-AB74-1F253491D037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47625"/>
    <xdr:sp macro="" textlink="">
      <xdr:nvSpPr>
        <xdr:cNvPr id="497" name="Text Box 70">
          <a:extLst>
            <a:ext uri="{FF2B5EF4-FFF2-40B4-BE49-F238E27FC236}">
              <a16:creationId xmlns:a16="http://schemas.microsoft.com/office/drawing/2014/main" id="{B3072BFF-A75E-453B-B4EC-89AD7F4A72EA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47625"/>
    <xdr:sp macro="" textlink="">
      <xdr:nvSpPr>
        <xdr:cNvPr id="498" name="Text Box 71">
          <a:extLst>
            <a:ext uri="{FF2B5EF4-FFF2-40B4-BE49-F238E27FC236}">
              <a16:creationId xmlns:a16="http://schemas.microsoft.com/office/drawing/2014/main" id="{4B1B2EBC-0C48-4CD7-9AF3-BC086BAC8D66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47625"/>
    <xdr:sp macro="" textlink="">
      <xdr:nvSpPr>
        <xdr:cNvPr id="499" name="Text Box 72">
          <a:extLst>
            <a:ext uri="{FF2B5EF4-FFF2-40B4-BE49-F238E27FC236}">
              <a16:creationId xmlns:a16="http://schemas.microsoft.com/office/drawing/2014/main" id="{0F9A8472-A379-4162-8C7D-8BFE9FBACA9E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47625"/>
    <xdr:sp macro="" textlink="">
      <xdr:nvSpPr>
        <xdr:cNvPr id="500" name="Text Box 73">
          <a:extLst>
            <a:ext uri="{FF2B5EF4-FFF2-40B4-BE49-F238E27FC236}">
              <a16:creationId xmlns:a16="http://schemas.microsoft.com/office/drawing/2014/main" id="{AD4466D0-28EA-44B5-BEE2-9B4C7D2D53E0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501" name="Text Box 46">
          <a:extLst>
            <a:ext uri="{FF2B5EF4-FFF2-40B4-BE49-F238E27FC236}">
              <a16:creationId xmlns:a16="http://schemas.microsoft.com/office/drawing/2014/main" id="{2A45B7D4-B5E5-40FF-89D6-F62A3D6FB4F4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502" name="Text Box 43">
          <a:extLst>
            <a:ext uri="{FF2B5EF4-FFF2-40B4-BE49-F238E27FC236}">
              <a16:creationId xmlns:a16="http://schemas.microsoft.com/office/drawing/2014/main" id="{2B9DCB95-AFB4-47D1-AEA3-691A245F947D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503" name="Text Box 46">
          <a:extLst>
            <a:ext uri="{FF2B5EF4-FFF2-40B4-BE49-F238E27FC236}">
              <a16:creationId xmlns:a16="http://schemas.microsoft.com/office/drawing/2014/main" id="{9044FC8D-D3BE-4DAF-82FB-9E42B1564A57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504" name="Text Box 43">
          <a:extLst>
            <a:ext uri="{FF2B5EF4-FFF2-40B4-BE49-F238E27FC236}">
              <a16:creationId xmlns:a16="http://schemas.microsoft.com/office/drawing/2014/main" id="{0C79AB0A-DE46-45EE-9628-6B36F070F2B2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33</xdr:row>
      <xdr:rowOff>0</xdr:rowOff>
    </xdr:from>
    <xdr:ext cx="0" cy="171450"/>
    <xdr:sp macro="" textlink="">
      <xdr:nvSpPr>
        <xdr:cNvPr id="505" name="Text Box 10">
          <a:extLst>
            <a:ext uri="{FF2B5EF4-FFF2-40B4-BE49-F238E27FC236}">
              <a16:creationId xmlns:a16="http://schemas.microsoft.com/office/drawing/2014/main" id="{81D86128-7363-468E-B17E-718C98CD87DF}"/>
            </a:ext>
          </a:extLst>
        </xdr:cNvPr>
        <xdr:cNvSpPr txBox="1">
          <a:spLocks noChangeArrowheads="1"/>
        </xdr:cNvSpPr>
      </xdr:nvSpPr>
      <xdr:spPr bwMode="auto">
        <a:xfrm>
          <a:off x="1057275" y="12201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33</xdr:row>
      <xdr:rowOff>0</xdr:rowOff>
    </xdr:from>
    <xdr:ext cx="0" cy="171450"/>
    <xdr:sp macro="" textlink="">
      <xdr:nvSpPr>
        <xdr:cNvPr id="506" name="Text Box 11">
          <a:extLst>
            <a:ext uri="{FF2B5EF4-FFF2-40B4-BE49-F238E27FC236}">
              <a16:creationId xmlns:a16="http://schemas.microsoft.com/office/drawing/2014/main" id="{680F93BA-EB9F-4D85-8A05-6704B3E5F1A4}"/>
            </a:ext>
          </a:extLst>
        </xdr:cNvPr>
        <xdr:cNvSpPr txBox="1">
          <a:spLocks noChangeArrowheads="1"/>
        </xdr:cNvSpPr>
      </xdr:nvSpPr>
      <xdr:spPr bwMode="auto">
        <a:xfrm>
          <a:off x="1057275" y="12201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171450"/>
    <xdr:sp macro="" textlink="">
      <xdr:nvSpPr>
        <xdr:cNvPr id="507" name="Text Box 65">
          <a:extLst>
            <a:ext uri="{FF2B5EF4-FFF2-40B4-BE49-F238E27FC236}">
              <a16:creationId xmlns:a16="http://schemas.microsoft.com/office/drawing/2014/main" id="{ACA73573-1136-4BDC-B466-5B7DA10577E9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171450"/>
    <xdr:sp macro="" textlink="">
      <xdr:nvSpPr>
        <xdr:cNvPr id="508" name="Text Box 91">
          <a:extLst>
            <a:ext uri="{FF2B5EF4-FFF2-40B4-BE49-F238E27FC236}">
              <a16:creationId xmlns:a16="http://schemas.microsoft.com/office/drawing/2014/main" id="{987602B4-E74A-42B5-A3C4-C9E1418E9C4C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171450"/>
    <xdr:sp macro="" textlink="">
      <xdr:nvSpPr>
        <xdr:cNvPr id="509" name="Text Box 65">
          <a:extLst>
            <a:ext uri="{FF2B5EF4-FFF2-40B4-BE49-F238E27FC236}">
              <a16:creationId xmlns:a16="http://schemas.microsoft.com/office/drawing/2014/main" id="{2DE4FBF3-FE93-4B8F-B30F-27FF806000F5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171450"/>
    <xdr:sp macro="" textlink="">
      <xdr:nvSpPr>
        <xdr:cNvPr id="510" name="Text Box 91">
          <a:extLst>
            <a:ext uri="{FF2B5EF4-FFF2-40B4-BE49-F238E27FC236}">
              <a16:creationId xmlns:a16="http://schemas.microsoft.com/office/drawing/2014/main" id="{E50AE4F8-670D-4D0B-8B83-BC05A6161FAC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171450"/>
    <xdr:sp macro="" textlink="">
      <xdr:nvSpPr>
        <xdr:cNvPr id="511" name="Text Box 46">
          <a:extLst>
            <a:ext uri="{FF2B5EF4-FFF2-40B4-BE49-F238E27FC236}">
              <a16:creationId xmlns:a16="http://schemas.microsoft.com/office/drawing/2014/main" id="{9D8FED00-349D-4C48-B9AD-7315E3395DD5}"/>
            </a:ext>
          </a:extLst>
        </xdr:cNvPr>
        <xdr:cNvSpPr txBox="1">
          <a:spLocks noChangeArrowheads="1"/>
        </xdr:cNvSpPr>
      </xdr:nvSpPr>
      <xdr:spPr bwMode="auto">
        <a:xfrm>
          <a:off x="4676775" y="12201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171450"/>
    <xdr:sp macro="" textlink="">
      <xdr:nvSpPr>
        <xdr:cNvPr id="512" name="Text Box 43">
          <a:extLst>
            <a:ext uri="{FF2B5EF4-FFF2-40B4-BE49-F238E27FC236}">
              <a16:creationId xmlns:a16="http://schemas.microsoft.com/office/drawing/2014/main" id="{7A721C42-97E1-4302-8C26-4053C1745925}"/>
            </a:ext>
          </a:extLst>
        </xdr:cNvPr>
        <xdr:cNvSpPr txBox="1">
          <a:spLocks noChangeArrowheads="1"/>
        </xdr:cNvSpPr>
      </xdr:nvSpPr>
      <xdr:spPr bwMode="auto">
        <a:xfrm>
          <a:off x="4676775" y="12201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513" name="Text Box 68">
          <a:extLst>
            <a:ext uri="{FF2B5EF4-FFF2-40B4-BE49-F238E27FC236}">
              <a16:creationId xmlns:a16="http://schemas.microsoft.com/office/drawing/2014/main" id="{F9695F24-CC29-457C-8813-9E79C438EAE8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514" name="Text Box 69">
          <a:extLst>
            <a:ext uri="{FF2B5EF4-FFF2-40B4-BE49-F238E27FC236}">
              <a16:creationId xmlns:a16="http://schemas.microsoft.com/office/drawing/2014/main" id="{62427C48-CBA1-46E0-89D3-44B38B2C771B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515" name="Text Box 70">
          <a:extLst>
            <a:ext uri="{FF2B5EF4-FFF2-40B4-BE49-F238E27FC236}">
              <a16:creationId xmlns:a16="http://schemas.microsoft.com/office/drawing/2014/main" id="{9BFC77C0-D0D9-494E-A624-A91B976813A7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516" name="Text Box 71">
          <a:extLst>
            <a:ext uri="{FF2B5EF4-FFF2-40B4-BE49-F238E27FC236}">
              <a16:creationId xmlns:a16="http://schemas.microsoft.com/office/drawing/2014/main" id="{E9F0A2A5-4F86-436B-8B0F-A6BD059F9BC6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517" name="Text Box 72">
          <a:extLst>
            <a:ext uri="{FF2B5EF4-FFF2-40B4-BE49-F238E27FC236}">
              <a16:creationId xmlns:a16="http://schemas.microsoft.com/office/drawing/2014/main" id="{C0F3A777-311E-4CAB-A29D-0835304F1D2B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518" name="Text Box 73">
          <a:extLst>
            <a:ext uri="{FF2B5EF4-FFF2-40B4-BE49-F238E27FC236}">
              <a16:creationId xmlns:a16="http://schemas.microsoft.com/office/drawing/2014/main" id="{A2D7BF91-CDFB-43DF-8B38-05982EE87E1C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519" name="Text Box 46">
          <a:extLst>
            <a:ext uri="{FF2B5EF4-FFF2-40B4-BE49-F238E27FC236}">
              <a16:creationId xmlns:a16="http://schemas.microsoft.com/office/drawing/2014/main" id="{CD2A1139-1DC0-400F-ADA7-8CE88B12D89B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520" name="Text Box 43">
          <a:extLst>
            <a:ext uri="{FF2B5EF4-FFF2-40B4-BE49-F238E27FC236}">
              <a16:creationId xmlns:a16="http://schemas.microsoft.com/office/drawing/2014/main" id="{75472218-B448-4DC5-A24A-1EA6BB783485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521" name="Text Box 46">
          <a:extLst>
            <a:ext uri="{FF2B5EF4-FFF2-40B4-BE49-F238E27FC236}">
              <a16:creationId xmlns:a16="http://schemas.microsoft.com/office/drawing/2014/main" id="{F8A24CFC-CF16-409E-909C-928277FB43C6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522" name="Text Box 43">
          <a:extLst>
            <a:ext uri="{FF2B5EF4-FFF2-40B4-BE49-F238E27FC236}">
              <a16:creationId xmlns:a16="http://schemas.microsoft.com/office/drawing/2014/main" id="{BA62FE8D-37C8-459F-BD99-5E77E64091F7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523" name="Text Box 68">
          <a:extLst>
            <a:ext uri="{FF2B5EF4-FFF2-40B4-BE49-F238E27FC236}">
              <a16:creationId xmlns:a16="http://schemas.microsoft.com/office/drawing/2014/main" id="{EFB5BF59-A67C-4802-BD50-F3AEC2C6F886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524" name="Text Box 69">
          <a:extLst>
            <a:ext uri="{FF2B5EF4-FFF2-40B4-BE49-F238E27FC236}">
              <a16:creationId xmlns:a16="http://schemas.microsoft.com/office/drawing/2014/main" id="{0D5D21D8-C6D9-4077-A9F2-E4106892B727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525" name="Text Box 70">
          <a:extLst>
            <a:ext uri="{FF2B5EF4-FFF2-40B4-BE49-F238E27FC236}">
              <a16:creationId xmlns:a16="http://schemas.microsoft.com/office/drawing/2014/main" id="{700AA257-CBC7-437F-AFF3-9B4DF8B48EBA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526" name="Text Box 71">
          <a:extLst>
            <a:ext uri="{FF2B5EF4-FFF2-40B4-BE49-F238E27FC236}">
              <a16:creationId xmlns:a16="http://schemas.microsoft.com/office/drawing/2014/main" id="{371A610C-33B9-4FFB-ADD2-7ED127359E05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527" name="Text Box 72">
          <a:extLst>
            <a:ext uri="{FF2B5EF4-FFF2-40B4-BE49-F238E27FC236}">
              <a16:creationId xmlns:a16="http://schemas.microsoft.com/office/drawing/2014/main" id="{61052D18-BC9D-4BC3-9AEE-CDE0578E5549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528" name="Text Box 73">
          <a:extLst>
            <a:ext uri="{FF2B5EF4-FFF2-40B4-BE49-F238E27FC236}">
              <a16:creationId xmlns:a16="http://schemas.microsoft.com/office/drawing/2014/main" id="{4F12A76C-2D03-49E9-B336-F1BBC8CF484C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529" name="Text Box 46">
          <a:extLst>
            <a:ext uri="{FF2B5EF4-FFF2-40B4-BE49-F238E27FC236}">
              <a16:creationId xmlns:a16="http://schemas.microsoft.com/office/drawing/2014/main" id="{9C2DF37C-BC9F-4EA1-91EE-C5B95006C29C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530" name="Text Box 43">
          <a:extLst>
            <a:ext uri="{FF2B5EF4-FFF2-40B4-BE49-F238E27FC236}">
              <a16:creationId xmlns:a16="http://schemas.microsoft.com/office/drawing/2014/main" id="{91F1F82C-B729-467E-BBA3-1324391E47AA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531" name="Text Box 46">
          <a:extLst>
            <a:ext uri="{FF2B5EF4-FFF2-40B4-BE49-F238E27FC236}">
              <a16:creationId xmlns:a16="http://schemas.microsoft.com/office/drawing/2014/main" id="{5312788C-5F04-4D5B-B74E-589E5F51BB8F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532" name="Text Box 43">
          <a:extLst>
            <a:ext uri="{FF2B5EF4-FFF2-40B4-BE49-F238E27FC236}">
              <a16:creationId xmlns:a16="http://schemas.microsoft.com/office/drawing/2014/main" id="{5A73716A-5F05-4A83-8D54-D868294B71FC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47625"/>
    <xdr:sp macro="" textlink="">
      <xdr:nvSpPr>
        <xdr:cNvPr id="533" name="Text Box 68">
          <a:extLst>
            <a:ext uri="{FF2B5EF4-FFF2-40B4-BE49-F238E27FC236}">
              <a16:creationId xmlns:a16="http://schemas.microsoft.com/office/drawing/2014/main" id="{C63F1A82-2A14-49B6-B381-8D2BDFAC6819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47625"/>
    <xdr:sp macro="" textlink="">
      <xdr:nvSpPr>
        <xdr:cNvPr id="534" name="Text Box 69">
          <a:extLst>
            <a:ext uri="{FF2B5EF4-FFF2-40B4-BE49-F238E27FC236}">
              <a16:creationId xmlns:a16="http://schemas.microsoft.com/office/drawing/2014/main" id="{2A2A633F-5539-4B98-9025-E5FA22B29FFD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47625"/>
    <xdr:sp macro="" textlink="">
      <xdr:nvSpPr>
        <xdr:cNvPr id="535" name="Text Box 70">
          <a:extLst>
            <a:ext uri="{FF2B5EF4-FFF2-40B4-BE49-F238E27FC236}">
              <a16:creationId xmlns:a16="http://schemas.microsoft.com/office/drawing/2014/main" id="{3407D86E-DB3E-4010-899C-DE88F9840C9C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47625"/>
    <xdr:sp macro="" textlink="">
      <xdr:nvSpPr>
        <xdr:cNvPr id="536" name="Text Box 71">
          <a:extLst>
            <a:ext uri="{FF2B5EF4-FFF2-40B4-BE49-F238E27FC236}">
              <a16:creationId xmlns:a16="http://schemas.microsoft.com/office/drawing/2014/main" id="{99F339B5-4783-4ABB-BEE8-5E2A4CD642F3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47625"/>
    <xdr:sp macro="" textlink="">
      <xdr:nvSpPr>
        <xdr:cNvPr id="537" name="Text Box 72">
          <a:extLst>
            <a:ext uri="{FF2B5EF4-FFF2-40B4-BE49-F238E27FC236}">
              <a16:creationId xmlns:a16="http://schemas.microsoft.com/office/drawing/2014/main" id="{77042EFC-9124-4A92-873D-8AF710D771C2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47625"/>
    <xdr:sp macro="" textlink="">
      <xdr:nvSpPr>
        <xdr:cNvPr id="538" name="Text Box 73">
          <a:extLst>
            <a:ext uri="{FF2B5EF4-FFF2-40B4-BE49-F238E27FC236}">
              <a16:creationId xmlns:a16="http://schemas.microsoft.com/office/drawing/2014/main" id="{82C9414A-2D8F-4069-915F-619D8DC76F9E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539" name="Text Box 46">
          <a:extLst>
            <a:ext uri="{FF2B5EF4-FFF2-40B4-BE49-F238E27FC236}">
              <a16:creationId xmlns:a16="http://schemas.microsoft.com/office/drawing/2014/main" id="{39A9B1D1-78EE-474F-8492-245A546D79CA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540" name="Text Box 43">
          <a:extLst>
            <a:ext uri="{FF2B5EF4-FFF2-40B4-BE49-F238E27FC236}">
              <a16:creationId xmlns:a16="http://schemas.microsoft.com/office/drawing/2014/main" id="{A0C8C5B3-2418-4ACC-A50D-790AE0730063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541" name="Text Box 46">
          <a:extLst>
            <a:ext uri="{FF2B5EF4-FFF2-40B4-BE49-F238E27FC236}">
              <a16:creationId xmlns:a16="http://schemas.microsoft.com/office/drawing/2014/main" id="{8F4B41A2-D101-4F9D-9DA6-B065A40A1F11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542" name="Text Box 43">
          <a:extLst>
            <a:ext uri="{FF2B5EF4-FFF2-40B4-BE49-F238E27FC236}">
              <a16:creationId xmlns:a16="http://schemas.microsoft.com/office/drawing/2014/main" id="{561462BB-6F47-46DB-99DB-C9A8799F6F07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171450"/>
    <xdr:sp macro="" textlink="">
      <xdr:nvSpPr>
        <xdr:cNvPr id="543" name="Text Box 65">
          <a:extLst>
            <a:ext uri="{FF2B5EF4-FFF2-40B4-BE49-F238E27FC236}">
              <a16:creationId xmlns:a16="http://schemas.microsoft.com/office/drawing/2014/main" id="{5D022510-8D43-4513-91EE-753D2CDAB4A3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171450"/>
    <xdr:sp macro="" textlink="">
      <xdr:nvSpPr>
        <xdr:cNvPr id="544" name="Text Box 91">
          <a:extLst>
            <a:ext uri="{FF2B5EF4-FFF2-40B4-BE49-F238E27FC236}">
              <a16:creationId xmlns:a16="http://schemas.microsoft.com/office/drawing/2014/main" id="{5BB20AEF-F92A-4939-8AF0-916D36C08CC9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171450"/>
    <xdr:sp macro="" textlink="">
      <xdr:nvSpPr>
        <xdr:cNvPr id="545" name="Text Box 65">
          <a:extLst>
            <a:ext uri="{FF2B5EF4-FFF2-40B4-BE49-F238E27FC236}">
              <a16:creationId xmlns:a16="http://schemas.microsoft.com/office/drawing/2014/main" id="{868B5253-798A-47B1-9EDB-2C2BADD4EBB9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171450"/>
    <xdr:sp macro="" textlink="">
      <xdr:nvSpPr>
        <xdr:cNvPr id="546" name="Text Box 91">
          <a:extLst>
            <a:ext uri="{FF2B5EF4-FFF2-40B4-BE49-F238E27FC236}">
              <a16:creationId xmlns:a16="http://schemas.microsoft.com/office/drawing/2014/main" id="{E5292D27-EC7F-4BC2-85C6-27DFC3707A52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171450"/>
    <xdr:sp macro="" textlink="">
      <xdr:nvSpPr>
        <xdr:cNvPr id="547" name="Text Box 46">
          <a:extLst>
            <a:ext uri="{FF2B5EF4-FFF2-40B4-BE49-F238E27FC236}">
              <a16:creationId xmlns:a16="http://schemas.microsoft.com/office/drawing/2014/main" id="{7788DFE3-A01E-494E-999A-B82BE3A54582}"/>
            </a:ext>
          </a:extLst>
        </xdr:cNvPr>
        <xdr:cNvSpPr txBox="1">
          <a:spLocks noChangeArrowheads="1"/>
        </xdr:cNvSpPr>
      </xdr:nvSpPr>
      <xdr:spPr bwMode="auto">
        <a:xfrm>
          <a:off x="4676775" y="12201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171450"/>
    <xdr:sp macro="" textlink="">
      <xdr:nvSpPr>
        <xdr:cNvPr id="548" name="Text Box 43">
          <a:extLst>
            <a:ext uri="{FF2B5EF4-FFF2-40B4-BE49-F238E27FC236}">
              <a16:creationId xmlns:a16="http://schemas.microsoft.com/office/drawing/2014/main" id="{2EB0E2E7-4942-45D6-B8FF-6D2709D5D453}"/>
            </a:ext>
          </a:extLst>
        </xdr:cNvPr>
        <xdr:cNvSpPr txBox="1">
          <a:spLocks noChangeArrowheads="1"/>
        </xdr:cNvSpPr>
      </xdr:nvSpPr>
      <xdr:spPr bwMode="auto">
        <a:xfrm>
          <a:off x="4676775" y="12201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549" name="Text Box 68">
          <a:extLst>
            <a:ext uri="{FF2B5EF4-FFF2-40B4-BE49-F238E27FC236}">
              <a16:creationId xmlns:a16="http://schemas.microsoft.com/office/drawing/2014/main" id="{C0D7F902-7F9D-4625-84AD-C0EC4CC730ED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550" name="Text Box 69">
          <a:extLst>
            <a:ext uri="{FF2B5EF4-FFF2-40B4-BE49-F238E27FC236}">
              <a16:creationId xmlns:a16="http://schemas.microsoft.com/office/drawing/2014/main" id="{C40D3699-26BE-4A34-AC4E-259F7B865EF3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551" name="Text Box 70">
          <a:extLst>
            <a:ext uri="{FF2B5EF4-FFF2-40B4-BE49-F238E27FC236}">
              <a16:creationId xmlns:a16="http://schemas.microsoft.com/office/drawing/2014/main" id="{DC0A6C48-36B9-429A-8437-75D5E21BB41A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552" name="Text Box 71">
          <a:extLst>
            <a:ext uri="{FF2B5EF4-FFF2-40B4-BE49-F238E27FC236}">
              <a16:creationId xmlns:a16="http://schemas.microsoft.com/office/drawing/2014/main" id="{8E117270-B543-41E0-A094-EDFC67BF0CE8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553" name="Text Box 72">
          <a:extLst>
            <a:ext uri="{FF2B5EF4-FFF2-40B4-BE49-F238E27FC236}">
              <a16:creationId xmlns:a16="http://schemas.microsoft.com/office/drawing/2014/main" id="{4058A7AE-AA2D-4A23-BB04-02C9F7B98AA9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554" name="Text Box 73">
          <a:extLst>
            <a:ext uri="{FF2B5EF4-FFF2-40B4-BE49-F238E27FC236}">
              <a16:creationId xmlns:a16="http://schemas.microsoft.com/office/drawing/2014/main" id="{E12A2BD5-7764-4A97-849F-64CDBCEB4AF8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555" name="Text Box 46">
          <a:extLst>
            <a:ext uri="{FF2B5EF4-FFF2-40B4-BE49-F238E27FC236}">
              <a16:creationId xmlns:a16="http://schemas.microsoft.com/office/drawing/2014/main" id="{719B410B-6E12-4EDA-9001-F57B89E0AE80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556" name="Text Box 43">
          <a:extLst>
            <a:ext uri="{FF2B5EF4-FFF2-40B4-BE49-F238E27FC236}">
              <a16:creationId xmlns:a16="http://schemas.microsoft.com/office/drawing/2014/main" id="{0CED910E-D4B6-4214-9BC3-F8B068030977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557" name="Text Box 46">
          <a:extLst>
            <a:ext uri="{FF2B5EF4-FFF2-40B4-BE49-F238E27FC236}">
              <a16:creationId xmlns:a16="http://schemas.microsoft.com/office/drawing/2014/main" id="{B7E4B573-10E3-4D15-8879-02FE44728A15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558" name="Text Box 43">
          <a:extLst>
            <a:ext uri="{FF2B5EF4-FFF2-40B4-BE49-F238E27FC236}">
              <a16:creationId xmlns:a16="http://schemas.microsoft.com/office/drawing/2014/main" id="{198BBEED-A58F-412A-A7CE-C2EE4D740C13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559" name="Text Box 68">
          <a:extLst>
            <a:ext uri="{FF2B5EF4-FFF2-40B4-BE49-F238E27FC236}">
              <a16:creationId xmlns:a16="http://schemas.microsoft.com/office/drawing/2014/main" id="{E431520C-F980-4E7A-AE32-178027D6B809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560" name="Text Box 69">
          <a:extLst>
            <a:ext uri="{FF2B5EF4-FFF2-40B4-BE49-F238E27FC236}">
              <a16:creationId xmlns:a16="http://schemas.microsoft.com/office/drawing/2014/main" id="{6C997A48-CD4F-4F19-9D07-19DD93A76317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561" name="Text Box 70">
          <a:extLst>
            <a:ext uri="{FF2B5EF4-FFF2-40B4-BE49-F238E27FC236}">
              <a16:creationId xmlns:a16="http://schemas.microsoft.com/office/drawing/2014/main" id="{7608E449-61AC-4F69-9BD6-B7C59BE316DE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562" name="Text Box 71">
          <a:extLst>
            <a:ext uri="{FF2B5EF4-FFF2-40B4-BE49-F238E27FC236}">
              <a16:creationId xmlns:a16="http://schemas.microsoft.com/office/drawing/2014/main" id="{9047933F-BD59-4F77-A416-FDDF1D4EE1FA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563" name="Text Box 72">
          <a:extLst>
            <a:ext uri="{FF2B5EF4-FFF2-40B4-BE49-F238E27FC236}">
              <a16:creationId xmlns:a16="http://schemas.microsoft.com/office/drawing/2014/main" id="{D3F0D320-552F-4C4F-B05F-F861A83A38C4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564" name="Text Box 73">
          <a:extLst>
            <a:ext uri="{FF2B5EF4-FFF2-40B4-BE49-F238E27FC236}">
              <a16:creationId xmlns:a16="http://schemas.microsoft.com/office/drawing/2014/main" id="{E2D0E4E2-79E6-4B13-96F5-2B724EAF2999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565" name="Text Box 46">
          <a:extLst>
            <a:ext uri="{FF2B5EF4-FFF2-40B4-BE49-F238E27FC236}">
              <a16:creationId xmlns:a16="http://schemas.microsoft.com/office/drawing/2014/main" id="{8AA598DE-60CD-4EB2-827A-AAE30B07F318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566" name="Text Box 43">
          <a:extLst>
            <a:ext uri="{FF2B5EF4-FFF2-40B4-BE49-F238E27FC236}">
              <a16:creationId xmlns:a16="http://schemas.microsoft.com/office/drawing/2014/main" id="{1E6F98A8-4522-458A-A92B-333C162F4C27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567" name="Text Box 46">
          <a:extLst>
            <a:ext uri="{FF2B5EF4-FFF2-40B4-BE49-F238E27FC236}">
              <a16:creationId xmlns:a16="http://schemas.microsoft.com/office/drawing/2014/main" id="{73883165-0C6A-41A9-BAB5-01FEEFD69E18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47625"/>
    <xdr:sp macro="" textlink="">
      <xdr:nvSpPr>
        <xdr:cNvPr id="568" name="Text Box 68">
          <a:extLst>
            <a:ext uri="{FF2B5EF4-FFF2-40B4-BE49-F238E27FC236}">
              <a16:creationId xmlns:a16="http://schemas.microsoft.com/office/drawing/2014/main" id="{B6C376DF-CE9C-4F00-BB62-8FDBA61DCD43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47625"/>
    <xdr:sp macro="" textlink="">
      <xdr:nvSpPr>
        <xdr:cNvPr id="569" name="Text Box 69">
          <a:extLst>
            <a:ext uri="{FF2B5EF4-FFF2-40B4-BE49-F238E27FC236}">
              <a16:creationId xmlns:a16="http://schemas.microsoft.com/office/drawing/2014/main" id="{8E61B049-64D8-4B61-B78C-DD7FEA42854D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47625"/>
    <xdr:sp macro="" textlink="">
      <xdr:nvSpPr>
        <xdr:cNvPr id="570" name="Text Box 70">
          <a:extLst>
            <a:ext uri="{FF2B5EF4-FFF2-40B4-BE49-F238E27FC236}">
              <a16:creationId xmlns:a16="http://schemas.microsoft.com/office/drawing/2014/main" id="{70C3191B-E252-42F4-954C-A81B11996B2F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47625"/>
    <xdr:sp macro="" textlink="">
      <xdr:nvSpPr>
        <xdr:cNvPr id="571" name="Text Box 71">
          <a:extLst>
            <a:ext uri="{FF2B5EF4-FFF2-40B4-BE49-F238E27FC236}">
              <a16:creationId xmlns:a16="http://schemas.microsoft.com/office/drawing/2014/main" id="{9E225417-6EF1-4E79-9B1D-A84542EFED72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47625"/>
    <xdr:sp macro="" textlink="">
      <xdr:nvSpPr>
        <xdr:cNvPr id="572" name="Text Box 72">
          <a:extLst>
            <a:ext uri="{FF2B5EF4-FFF2-40B4-BE49-F238E27FC236}">
              <a16:creationId xmlns:a16="http://schemas.microsoft.com/office/drawing/2014/main" id="{D1519233-3BF9-4587-B11E-14A52CF29FA4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47625"/>
    <xdr:sp macro="" textlink="">
      <xdr:nvSpPr>
        <xdr:cNvPr id="573" name="Text Box 73">
          <a:extLst>
            <a:ext uri="{FF2B5EF4-FFF2-40B4-BE49-F238E27FC236}">
              <a16:creationId xmlns:a16="http://schemas.microsoft.com/office/drawing/2014/main" id="{70A62AAD-83E9-44E3-BD57-40C1443C6C61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574" name="Text Box 46">
          <a:extLst>
            <a:ext uri="{FF2B5EF4-FFF2-40B4-BE49-F238E27FC236}">
              <a16:creationId xmlns:a16="http://schemas.microsoft.com/office/drawing/2014/main" id="{A56C442D-0D3E-4095-9B2F-042444AF0F76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575" name="Text Box 43">
          <a:extLst>
            <a:ext uri="{FF2B5EF4-FFF2-40B4-BE49-F238E27FC236}">
              <a16:creationId xmlns:a16="http://schemas.microsoft.com/office/drawing/2014/main" id="{9F71F00A-114E-47AA-ABB4-A8634804A2F2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576" name="Text Box 46">
          <a:extLst>
            <a:ext uri="{FF2B5EF4-FFF2-40B4-BE49-F238E27FC236}">
              <a16:creationId xmlns:a16="http://schemas.microsoft.com/office/drawing/2014/main" id="{6A1C6F1F-3595-4C67-9069-6563DE6275CD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577" name="Text Box 43">
          <a:extLst>
            <a:ext uri="{FF2B5EF4-FFF2-40B4-BE49-F238E27FC236}">
              <a16:creationId xmlns:a16="http://schemas.microsoft.com/office/drawing/2014/main" id="{E3013872-7D83-4264-8854-7118D388C64D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33</xdr:row>
      <xdr:rowOff>0</xdr:rowOff>
    </xdr:from>
    <xdr:ext cx="0" cy="171450"/>
    <xdr:sp macro="" textlink="">
      <xdr:nvSpPr>
        <xdr:cNvPr id="578" name="Text Box 10">
          <a:extLst>
            <a:ext uri="{FF2B5EF4-FFF2-40B4-BE49-F238E27FC236}">
              <a16:creationId xmlns:a16="http://schemas.microsoft.com/office/drawing/2014/main" id="{741167A5-FBEE-4975-A228-3DD4EE7D8677}"/>
            </a:ext>
          </a:extLst>
        </xdr:cNvPr>
        <xdr:cNvSpPr txBox="1">
          <a:spLocks noChangeArrowheads="1"/>
        </xdr:cNvSpPr>
      </xdr:nvSpPr>
      <xdr:spPr bwMode="auto">
        <a:xfrm>
          <a:off x="1057275" y="12201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33</xdr:row>
      <xdr:rowOff>0</xdr:rowOff>
    </xdr:from>
    <xdr:ext cx="0" cy="171450"/>
    <xdr:sp macro="" textlink="">
      <xdr:nvSpPr>
        <xdr:cNvPr id="579" name="Text Box 11">
          <a:extLst>
            <a:ext uri="{FF2B5EF4-FFF2-40B4-BE49-F238E27FC236}">
              <a16:creationId xmlns:a16="http://schemas.microsoft.com/office/drawing/2014/main" id="{70DBA2F0-451A-4B26-85D9-9B55DDD31107}"/>
            </a:ext>
          </a:extLst>
        </xdr:cNvPr>
        <xdr:cNvSpPr txBox="1">
          <a:spLocks noChangeArrowheads="1"/>
        </xdr:cNvSpPr>
      </xdr:nvSpPr>
      <xdr:spPr bwMode="auto">
        <a:xfrm>
          <a:off x="1057275" y="12201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171450"/>
    <xdr:sp macro="" textlink="">
      <xdr:nvSpPr>
        <xdr:cNvPr id="580" name="Text Box 65">
          <a:extLst>
            <a:ext uri="{FF2B5EF4-FFF2-40B4-BE49-F238E27FC236}">
              <a16:creationId xmlns:a16="http://schemas.microsoft.com/office/drawing/2014/main" id="{81079EA9-1DB4-4A15-9FC8-98BFA9D282AF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171450"/>
    <xdr:sp macro="" textlink="">
      <xdr:nvSpPr>
        <xdr:cNvPr id="581" name="Text Box 91">
          <a:extLst>
            <a:ext uri="{FF2B5EF4-FFF2-40B4-BE49-F238E27FC236}">
              <a16:creationId xmlns:a16="http://schemas.microsoft.com/office/drawing/2014/main" id="{508D7F53-C635-46DE-8671-9B5A4A884E9E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171450"/>
    <xdr:sp macro="" textlink="">
      <xdr:nvSpPr>
        <xdr:cNvPr id="582" name="Text Box 65">
          <a:extLst>
            <a:ext uri="{FF2B5EF4-FFF2-40B4-BE49-F238E27FC236}">
              <a16:creationId xmlns:a16="http://schemas.microsoft.com/office/drawing/2014/main" id="{E52098BC-5285-42E8-ACEE-19B312440C7D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171450"/>
    <xdr:sp macro="" textlink="">
      <xdr:nvSpPr>
        <xdr:cNvPr id="583" name="Text Box 91">
          <a:extLst>
            <a:ext uri="{FF2B5EF4-FFF2-40B4-BE49-F238E27FC236}">
              <a16:creationId xmlns:a16="http://schemas.microsoft.com/office/drawing/2014/main" id="{CD484007-F16E-43DF-A902-AF57D72F293B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171450"/>
    <xdr:sp macro="" textlink="">
      <xdr:nvSpPr>
        <xdr:cNvPr id="584" name="Text Box 46">
          <a:extLst>
            <a:ext uri="{FF2B5EF4-FFF2-40B4-BE49-F238E27FC236}">
              <a16:creationId xmlns:a16="http://schemas.microsoft.com/office/drawing/2014/main" id="{83624004-B09A-49D7-A6CE-B7DEBB3282D9}"/>
            </a:ext>
          </a:extLst>
        </xdr:cNvPr>
        <xdr:cNvSpPr txBox="1">
          <a:spLocks noChangeArrowheads="1"/>
        </xdr:cNvSpPr>
      </xdr:nvSpPr>
      <xdr:spPr bwMode="auto">
        <a:xfrm>
          <a:off x="4676775" y="12201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171450"/>
    <xdr:sp macro="" textlink="">
      <xdr:nvSpPr>
        <xdr:cNvPr id="585" name="Text Box 43">
          <a:extLst>
            <a:ext uri="{FF2B5EF4-FFF2-40B4-BE49-F238E27FC236}">
              <a16:creationId xmlns:a16="http://schemas.microsoft.com/office/drawing/2014/main" id="{AFC8772B-3DA9-4002-8296-F6365BD4E815}"/>
            </a:ext>
          </a:extLst>
        </xdr:cNvPr>
        <xdr:cNvSpPr txBox="1">
          <a:spLocks noChangeArrowheads="1"/>
        </xdr:cNvSpPr>
      </xdr:nvSpPr>
      <xdr:spPr bwMode="auto">
        <a:xfrm>
          <a:off x="4676775" y="12201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586" name="Text Box 68">
          <a:extLst>
            <a:ext uri="{FF2B5EF4-FFF2-40B4-BE49-F238E27FC236}">
              <a16:creationId xmlns:a16="http://schemas.microsoft.com/office/drawing/2014/main" id="{DEB7899B-91AC-4391-8087-B709D0B2BD66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587" name="Text Box 69">
          <a:extLst>
            <a:ext uri="{FF2B5EF4-FFF2-40B4-BE49-F238E27FC236}">
              <a16:creationId xmlns:a16="http://schemas.microsoft.com/office/drawing/2014/main" id="{CEF821B7-3ED2-4F8A-B2EC-BF2C7CFA47C5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588" name="Text Box 70">
          <a:extLst>
            <a:ext uri="{FF2B5EF4-FFF2-40B4-BE49-F238E27FC236}">
              <a16:creationId xmlns:a16="http://schemas.microsoft.com/office/drawing/2014/main" id="{BE4CF5B5-A583-4B0C-AF5D-756F0ADAABFB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589" name="Text Box 71">
          <a:extLst>
            <a:ext uri="{FF2B5EF4-FFF2-40B4-BE49-F238E27FC236}">
              <a16:creationId xmlns:a16="http://schemas.microsoft.com/office/drawing/2014/main" id="{FF3DB34A-8C18-4BD6-8BF6-EAF8156C5D0B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590" name="Text Box 72">
          <a:extLst>
            <a:ext uri="{FF2B5EF4-FFF2-40B4-BE49-F238E27FC236}">
              <a16:creationId xmlns:a16="http://schemas.microsoft.com/office/drawing/2014/main" id="{E0847C9E-6E76-4110-8FDA-CFC1C1371713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591" name="Text Box 73">
          <a:extLst>
            <a:ext uri="{FF2B5EF4-FFF2-40B4-BE49-F238E27FC236}">
              <a16:creationId xmlns:a16="http://schemas.microsoft.com/office/drawing/2014/main" id="{DAAADD97-45DE-4515-99DA-7D5A5B867BE9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592" name="Text Box 46">
          <a:extLst>
            <a:ext uri="{FF2B5EF4-FFF2-40B4-BE49-F238E27FC236}">
              <a16:creationId xmlns:a16="http://schemas.microsoft.com/office/drawing/2014/main" id="{23F438F3-DE1B-40B2-9296-C65B28F25C54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593" name="Text Box 43">
          <a:extLst>
            <a:ext uri="{FF2B5EF4-FFF2-40B4-BE49-F238E27FC236}">
              <a16:creationId xmlns:a16="http://schemas.microsoft.com/office/drawing/2014/main" id="{C6D058F5-BC45-465D-BF50-4025C35A3C74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594" name="Text Box 46">
          <a:extLst>
            <a:ext uri="{FF2B5EF4-FFF2-40B4-BE49-F238E27FC236}">
              <a16:creationId xmlns:a16="http://schemas.microsoft.com/office/drawing/2014/main" id="{7F65D7CE-7E1B-4883-B45D-B46830205BC7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595" name="Text Box 43">
          <a:extLst>
            <a:ext uri="{FF2B5EF4-FFF2-40B4-BE49-F238E27FC236}">
              <a16:creationId xmlns:a16="http://schemas.microsoft.com/office/drawing/2014/main" id="{1E9DC9B6-338E-4790-A07F-4DBAC2059189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596" name="Text Box 68">
          <a:extLst>
            <a:ext uri="{FF2B5EF4-FFF2-40B4-BE49-F238E27FC236}">
              <a16:creationId xmlns:a16="http://schemas.microsoft.com/office/drawing/2014/main" id="{9237C7BD-69E7-498D-AABF-9AAED95ED435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597" name="Text Box 69">
          <a:extLst>
            <a:ext uri="{FF2B5EF4-FFF2-40B4-BE49-F238E27FC236}">
              <a16:creationId xmlns:a16="http://schemas.microsoft.com/office/drawing/2014/main" id="{977FA45F-5D85-40FF-9228-362F4B5A0810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598" name="Text Box 70">
          <a:extLst>
            <a:ext uri="{FF2B5EF4-FFF2-40B4-BE49-F238E27FC236}">
              <a16:creationId xmlns:a16="http://schemas.microsoft.com/office/drawing/2014/main" id="{11935005-2AC3-4988-A028-5AE1043AC00A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599" name="Text Box 71">
          <a:extLst>
            <a:ext uri="{FF2B5EF4-FFF2-40B4-BE49-F238E27FC236}">
              <a16:creationId xmlns:a16="http://schemas.microsoft.com/office/drawing/2014/main" id="{0DBCBF44-F009-4DF0-8CC1-2064FD786FBE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600" name="Text Box 72">
          <a:extLst>
            <a:ext uri="{FF2B5EF4-FFF2-40B4-BE49-F238E27FC236}">
              <a16:creationId xmlns:a16="http://schemas.microsoft.com/office/drawing/2014/main" id="{9F687EB1-8B48-4373-9859-CEA9E998CEF6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601" name="Text Box 73">
          <a:extLst>
            <a:ext uri="{FF2B5EF4-FFF2-40B4-BE49-F238E27FC236}">
              <a16:creationId xmlns:a16="http://schemas.microsoft.com/office/drawing/2014/main" id="{CE03E9BC-9B31-4F2C-A87C-E60EB74229FE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602" name="Text Box 46">
          <a:extLst>
            <a:ext uri="{FF2B5EF4-FFF2-40B4-BE49-F238E27FC236}">
              <a16:creationId xmlns:a16="http://schemas.microsoft.com/office/drawing/2014/main" id="{434399BA-5BB8-4628-9F6B-C82AD5AC875C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603" name="Text Box 43">
          <a:extLst>
            <a:ext uri="{FF2B5EF4-FFF2-40B4-BE49-F238E27FC236}">
              <a16:creationId xmlns:a16="http://schemas.microsoft.com/office/drawing/2014/main" id="{69A8B250-244F-4A76-B738-127F1B81B3B1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604" name="Text Box 46">
          <a:extLst>
            <a:ext uri="{FF2B5EF4-FFF2-40B4-BE49-F238E27FC236}">
              <a16:creationId xmlns:a16="http://schemas.microsoft.com/office/drawing/2014/main" id="{CF93305D-A66A-4121-9FE8-AC66E6F4D588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605" name="Text Box 43">
          <a:extLst>
            <a:ext uri="{FF2B5EF4-FFF2-40B4-BE49-F238E27FC236}">
              <a16:creationId xmlns:a16="http://schemas.microsoft.com/office/drawing/2014/main" id="{542C21E4-5C2F-4C84-B6E0-DCABBC6F12EE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47625"/>
    <xdr:sp macro="" textlink="">
      <xdr:nvSpPr>
        <xdr:cNvPr id="606" name="Text Box 68">
          <a:extLst>
            <a:ext uri="{FF2B5EF4-FFF2-40B4-BE49-F238E27FC236}">
              <a16:creationId xmlns:a16="http://schemas.microsoft.com/office/drawing/2014/main" id="{E6F93B2C-31A2-465C-967A-16162E50CA68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47625"/>
    <xdr:sp macro="" textlink="">
      <xdr:nvSpPr>
        <xdr:cNvPr id="607" name="Text Box 69">
          <a:extLst>
            <a:ext uri="{FF2B5EF4-FFF2-40B4-BE49-F238E27FC236}">
              <a16:creationId xmlns:a16="http://schemas.microsoft.com/office/drawing/2014/main" id="{FAA49128-7130-4804-B10E-25FF93292C22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47625"/>
    <xdr:sp macro="" textlink="">
      <xdr:nvSpPr>
        <xdr:cNvPr id="608" name="Text Box 70">
          <a:extLst>
            <a:ext uri="{FF2B5EF4-FFF2-40B4-BE49-F238E27FC236}">
              <a16:creationId xmlns:a16="http://schemas.microsoft.com/office/drawing/2014/main" id="{94A21A99-08FC-436A-886C-0395A5394D85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47625"/>
    <xdr:sp macro="" textlink="">
      <xdr:nvSpPr>
        <xdr:cNvPr id="609" name="Text Box 71">
          <a:extLst>
            <a:ext uri="{FF2B5EF4-FFF2-40B4-BE49-F238E27FC236}">
              <a16:creationId xmlns:a16="http://schemas.microsoft.com/office/drawing/2014/main" id="{672252CA-07FE-4421-99D7-1529EFBECC8D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47625"/>
    <xdr:sp macro="" textlink="">
      <xdr:nvSpPr>
        <xdr:cNvPr id="610" name="Text Box 72">
          <a:extLst>
            <a:ext uri="{FF2B5EF4-FFF2-40B4-BE49-F238E27FC236}">
              <a16:creationId xmlns:a16="http://schemas.microsoft.com/office/drawing/2014/main" id="{25AFBDE4-3253-473B-85D4-B069609EA96C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47625"/>
    <xdr:sp macro="" textlink="">
      <xdr:nvSpPr>
        <xdr:cNvPr id="611" name="Text Box 73">
          <a:extLst>
            <a:ext uri="{FF2B5EF4-FFF2-40B4-BE49-F238E27FC236}">
              <a16:creationId xmlns:a16="http://schemas.microsoft.com/office/drawing/2014/main" id="{41BE6442-4D5B-405B-8D9E-64F0327AC609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612" name="Text Box 46">
          <a:extLst>
            <a:ext uri="{FF2B5EF4-FFF2-40B4-BE49-F238E27FC236}">
              <a16:creationId xmlns:a16="http://schemas.microsoft.com/office/drawing/2014/main" id="{A4373801-7CC2-4B64-8849-BBD7DF17E788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613" name="Text Box 43">
          <a:extLst>
            <a:ext uri="{FF2B5EF4-FFF2-40B4-BE49-F238E27FC236}">
              <a16:creationId xmlns:a16="http://schemas.microsoft.com/office/drawing/2014/main" id="{AF6FD40D-6235-450F-8C06-013107EE66C0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614" name="Text Box 46">
          <a:extLst>
            <a:ext uri="{FF2B5EF4-FFF2-40B4-BE49-F238E27FC236}">
              <a16:creationId xmlns:a16="http://schemas.microsoft.com/office/drawing/2014/main" id="{D2390C5F-EB75-4A13-AE7B-514C5C147FD8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615" name="Text Box 43">
          <a:extLst>
            <a:ext uri="{FF2B5EF4-FFF2-40B4-BE49-F238E27FC236}">
              <a16:creationId xmlns:a16="http://schemas.microsoft.com/office/drawing/2014/main" id="{41029167-6083-4AC4-8E0C-EE051F71800E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33</xdr:row>
      <xdr:rowOff>0</xdr:rowOff>
    </xdr:from>
    <xdr:ext cx="0" cy="171450"/>
    <xdr:sp macro="" textlink="">
      <xdr:nvSpPr>
        <xdr:cNvPr id="616" name="Text Box 10">
          <a:extLst>
            <a:ext uri="{FF2B5EF4-FFF2-40B4-BE49-F238E27FC236}">
              <a16:creationId xmlns:a16="http://schemas.microsoft.com/office/drawing/2014/main" id="{8F66E134-E785-4D2B-935D-0049E153428F}"/>
            </a:ext>
          </a:extLst>
        </xdr:cNvPr>
        <xdr:cNvSpPr txBox="1">
          <a:spLocks noChangeArrowheads="1"/>
        </xdr:cNvSpPr>
      </xdr:nvSpPr>
      <xdr:spPr bwMode="auto">
        <a:xfrm>
          <a:off x="1057275" y="12201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171450"/>
    <xdr:sp macro="" textlink="">
      <xdr:nvSpPr>
        <xdr:cNvPr id="617" name="Text Box 65">
          <a:extLst>
            <a:ext uri="{FF2B5EF4-FFF2-40B4-BE49-F238E27FC236}">
              <a16:creationId xmlns:a16="http://schemas.microsoft.com/office/drawing/2014/main" id="{94961DD8-9C75-40A2-B934-DF06B83D3820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171450"/>
    <xdr:sp macro="" textlink="">
      <xdr:nvSpPr>
        <xdr:cNvPr id="618" name="Text Box 91">
          <a:extLst>
            <a:ext uri="{FF2B5EF4-FFF2-40B4-BE49-F238E27FC236}">
              <a16:creationId xmlns:a16="http://schemas.microsoft.com/office/drawing/2014/main" id="{33DA758E-C925-49C1-9E61-1EBF958D91A3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171450"/>
    <xdr:sp macro="" textlink="">
      <xdr:nvSpPr>
        <xdr:cNvPr id="619" name="Text Box 65">
          <a:extLst>
            <a:ext uri="{FF2B5EF4-FFF2-40B4-BE49-F238E27FC236}">
              <a16:creationId xmlns:a16="http://schemas.microsoft.com/office/drawing/2014/main" id="{04D6E244-C22B-4241-8C7B-3C6B1C222AFE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171450"/>
    <xdr:sp macro="" textlink="">
      <xdr:nvSpPr>
        <xdr:cNvPr id="620" name="Text Box 46">
          <a:extLst>
            <a:ext uri="{FF2B5EF4-FFF2-40B4-BE49-F238E27FC236}">
              <a16:creationId xmlns:a16="http://schemas.microsoft.com/office/drawing/2014/main" id="{C952B1E0-DCDC-42FD-B27A-01009570EF6D}"/>
            </a:ext>
          </a:extLst>
        </xdr:cNvPr>
        <xdr:cNvSpPr txBox="1">
          <a:spLocks noChangeArrowheads="1"/>
        </xdr:cNvSpPr>
      </xdr:nvSpPr>
      <xdr:spPr bwMode="auto">
        <a:xfrm>
          <a:off x="4676775" y="12201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171450"/>
    <xdr:sp macro="" textlink="">
      <xdr:nvSpPr>
        <xdr:cNvPr id="621" name="Text Box 43">
          <a:extLst>
            <a:ext uri="{FF2B5EF4-FFF2-40B4-BE49-F238E27FC236}">
              <a16:creationId xmlns:a16="http://schemas.microsoft.com/office/drawing/2014/main" id="{AA957451-4148-4822-96D9-848A1BEA84B5}"/>
            </a:ext>
          </a:extLst>
        </xdr:cNvPr>
        <xdr:cNvSpPr txBox="1">
          <a:spLocks noChangeArrowheads="1"/>
        </xdr:cNvSpPr>
      </xdr:nvSpPr>
      <xdr:spPr bwMode="auto">
        <a:xfrm>
          <a:off x="4676775" y="12201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622" name="Text Box 68">
          <a:extLst>
            <a:ext uri="{FF2B5EF4-FFF2-40B4-BE49-F238E27FC236}">
              <a16:creationId xmlns:a16="http://schemas.microsoft.com/office/drawing/2014/main" id="{F69C6455-A870-4E23-83FF-2EA481D02F23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623" name="Text Box 69">
          <a:extLst>
            <a:ext uri="{FF2B5EF4-FFF2-40B4-BE49-F238E27FC236}">
              <a16:creationId xmlns:a16="http://schemas.microsoft.com/office/drawing/2014/main" id="{F2D7D358-F878-4C30-A175-49CE84C52A31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624" name="Text Box 70">
          <a:extLst>
            <a:ext uri="{FF2B5EF4-FFF2-40B4-BE49-F238E27FC236}">
              <a16:creationId xmlns:a16="http://schemas.microsoft.com/office/drawing/2014/main" id="{8FBA87D7-69A9-4984-BA76-24171CCE8340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625" name="Text Box 71">
          <a:extLst>
            <a:ext uri="{FF2B5EF4-FFF2-40B4-BE49-F238E27FC236}">
              <a16:creationId xmlns:a16="http://schemas.microsoft.com/office/drawing/2014/main" id="{F768DFB2-D109-4659-90F0-1C18EDEE59E0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626" name="Text Box 72">
          <a:extLst>
            <a:ext uri="{FF2B5EF4-FFF2-40B4-BE49-F238E27FC236}">
              <a16:creationId xmlns:a16="http://schemas.microsoft.com/office/drawing/2014/main" id="{954C6D89-8038-43D4-8B4B-2514461ECD10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627" name="Text Box 73">
          <a:extLst>
            <a:ext uri="{FF2B5EF4-FFF2-40B4-BE49-F238E27FC236}">
              <a16:creationId xmlns:a16="http://schemas.microsoft.com/office/drawing/2014/main" id="{8A7EBCD4-92E3-4622-8E42-0F19F3C0CA67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628" name="Text Box 46">
          <a:extLst>
            <a:ext uri="{FF2B5EF4-FFF2-40B4-BE49-F238E27FC236}">
              <a16:creationId xmlns:a16="http://schemas.microsoft.com/office/drawing/2014/main" id="{5519D237-7F56-4EFD-B1D3-1EAE4B9988B0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629" name="Text Box 43">
          <a:extLst>
            <a:ext uri="{FF2B5EF4-FFF2-40B4-BE49-F238E27FC236}">
              <a16:creationId xmlns:a16="http://schemas.microsoft.com/office/drawing/2014/main" id="{29C2E94A-3A81-47B3-A5BF-1E1364A8A1A8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630" name="Text Box 46">
          <a:extLst>
            <a:ext uri="{FF2B5EF4-FFF2-40B4-BE49-F238E27FC236}">
              <a16:creationId xmlns:a16="http://schemas.microsoft.com/office/drawing/2014/main" id="{9AF306C7-0544-4B19-B888-98DC1878B97E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631" name="Text Box 43">
          <a:extLst>
            <a:ext uri="{FF2B5EF4-FFF2-40B4-BE49-F238E27FC236}">
              <a16:creationId xmlns:a16="http://schemas.microsoft.com/office/drawing/2014/main" id="{A9F43040-9BC7-414B-B5DE-393358989365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632" name="Text Box 68">
          <a:extLst>
            <a:ext uri="{FF2B5EF4-FFF2-40B4-BE49-F238E27FC236}">
              <a16:creationId xmlns:a16="http://schemas.microsoft.com/office/drawing/2014/main" id="{B8356463-54A1-42CA-A92A-4A3065C92596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633" name="Text Box 69">
          <a:extLst>
            <a:ext uri="{FF2B5EF4-FFF2-40B4-BE49-F238E27FC236}">
              <a16:creationId xmlns:a16="http://schemas.microsoft.com/office/drawing/2014/main" id="{3B4ADE17-8592-4692-8D76-406B104F1B2B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634" name="Text Box 70">
          <a:extLst>
            <a:ext uri="{FF2B5EF4-FFF2-40B4-BE49-F238E27FC236}">
              <a16:creationId xmlns:a16="http://schemas.microsoft.com/office/drawing/2014/main" id="{E8B78D2E-164F-426D-A6E6-5441C3926CD9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635" name="Text Box 71">
          <a:extLst>
            <a:ext uri="{FF2B5EF4-FFF2-40B4-BE49-F238E27FC236}">
              <a16:creationId xmlns:a16="http://schemas.microsoft.com/office/drawing/2014/main" id="{DD9A75EF-042D-4810-99C9-057F66FE9F5F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636" name="Text Box 72">
          <a:extLst>
            <a:ext uri="{FF2B5EF4-FFF2-40B4-BE49-F238E27FC236}">
              <a16:creationId xmlns:a16="http://schemas.microsoft.com/office/drawing/2014/main" id="{60111F1E-EC55-4AB8-92DF-F2C2A92F52B6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637" name="Text Box 73">
          <a:extLst>
            <a:ext uri="{FF2B5EF4-FFF2-40B4-BE49-F238E27FC236}">
              <a16:creationId xmlns:a16="http://schemas.microsoft.com/office/drawing/2014/main" id="{EF24B332-EE1F-4992-BA49-91647B261F63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638" name="Text Box 46">
          <a:extLst>
            <a:ext uri="{FF2B5EF4-FFF2-40B4-BE49-F238E27FC236}">
              <a16:creationId xmlns:a16="http://schemas.microsoft.com/office/drawing/2014/main" id="{EFD6283E-0943-4E1D-8F7F-0DCC0242A1AD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639" name="Text Box 43">
          <a:extLst>
            <a:ext uri="{FF2B5EF4-FFF2-40B4-BE49-F238E27FC236}">
              <a16:creationId xmlns:a16="http://schemas.microsoft.com/office/drawing/2014/main" id="{54794EAD-C2C6-4066-836D-E211112B7E08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640" name="Text Box 46">
          <a:extLst>
            <a:ext uri="{FF2B5EF4-FFF2-40B4-BE49-F238E27FC236}">
              <a16:creationId xmlns:a16="http://schemas.microsoft.com/office/drawing/2014/main" id="{8A11D222-7039-45C6-A9A7-D85968538EA6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641" name="Text Box 43">
          <a:extLst>
            <a:ext uri="{FF2B5EF4-FFF2-40B4-BE49-F238E27FC236}">
              <a16:creationId xmlns:a16="http://schemas.microsoft.com/office/drawing/2014/main" id="{F4F5F917-273C-49CD-8C51-62C50EFD66A4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47625"/>
    <xdr:sp macro="" textlink="">
      <xdr:nvSpPr>
        <xdr:cNvPr id="642" name="Text Box 68">
          <a:extLst>
            <a:ext uri="{FF2B5EF4-FFF2-40B4-BE49-F238E27FC236}">
              <a16:creationId xmlns:a16="http://schemas.microsoft.com/office/drawing/2014/main" id="{A4DCC169-9B76-470D-9BE0-F46580A264DA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47625"/>
    <xdr:sp macro="" textlink="">
      <xdr:nvSpPr>
        <xdr:cNvPr id="643" name="Text Box 69">
          <a:extLst>
            <a:ext uri="{FF2B5EF4-FFF2-40B4-BE49-F238E27FC236}">
              <a16:creationId xmlns:a16="http://schemas.microsoft.com/office/drawing/2014/main" id="{5E8487B7-2AFF-44E0-A73C-5E5787BD4F88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47625"/>
    <xdr:sp macro="" textlink="">
      <xdr:nvSpPr>
        <xdr:cNvPr id="644" name="Text Box 70">
          <a:extLst>
            <a:ext uri="{FF2B5EF4-FFF2-40B4-BE49-F238E27FC236}">
              <a16:creationId xmlns:a16="http://schemas.microsoft.com/office/drawing/2014/main" id="{9B7B7F60-28BD-4C78-9A19-6C78F587CD8E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47625"/>
    <xdr:sp macro="" textlink="">
      <xdr:nvSpPr>
        <xdr:cNvPr id="645" name="Text Box 71">
          <a:extLst>
            <a:ext uri="{FF2B5EF4-FFF2-40B4-BE49-F238E27FC236}">
              <a16:creationId xmlns:a16="http://schemas.microsoft.com/office/drawing/2014/main" id="{A89E81E2-D5CF-4DC2-A84A-CA46EE5DC9E5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47625"/>
    <xdr:sp macro="" textlink="">
      <xdr:nvSpPr>
        <xdr:cNvPr id="646" name="Text Box 72">
          <a:extLst>
            <a:ext uri="{FF2B5EF4-FFF2-40B4-BE49-F238E27FC236}">
              <a16:creationId xmlns:a16="http://schemas.microsoft.com/office/drawing/2014/main" id="{7C338CDC-BA5F-48CE-B45E-7402D5E576AC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47625"/>
    <xdr:sp macro="" textlink="">
      <xdr:nvSpPr>
        <xdr:cNvPr id="647" name="Text Box 73">
          <a:extLst>
            <a:ext uri="{FF2B5EF4-FFF2-40B4-BE49-F238E27FC236}">
              <a16:creationId xmlns:a16="http://schemas.microsoft.com/office/drawing/2014/main" id="{57F534C8-04FD-42A1-8DC5-7FDC2786B87B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648" name="Text Box 46">
          <a:extLst>
            <a:ext uri="{FF2B5EF4-FFF2-40B4-BE49-F238E27FC236}">
              <a16:creationId xmlns:a16="http://schemas.microsoft.com/office/drawing/2014/main" id="{20C80825-7E43-4A2B-9490-F208C9A25F2A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649" name="Text Box 43">
          <a:extLst>
            <a:ext uri="{FF2B5EF4-FFF2-40B4-BE49-F238E27FC236}">
              <a16:creationId xmlns:a16="http://schemas.microsoft.com/office/drawing/2014/main" id="{DC4E040A-BFCB-4C81-A8D4-2CCBEC12BC57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650" name="Text Box 46">
          <a:extLst>
            <a:ext uri="{FF2B5EF4-FFF2-40B4-BE49-F238E27FC236}">
              <a16:creationId xmlns:a16="http://schemas.microsoft.com/office/drawing/2014/main" id="{3EDCE5A9-2495-4BA7-8AAC-88B22FA91554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651" name="Text Box 43">
          <a:extLst>
            <a:ext uri="{FF2B5EF4-FFF2-40B4-BE49-F238E27FC236}">
              <a16:creationId xmlns:a16="http://schemas.microsoft.com/office/drawing/2014/main" id="{DF4E5346-E033-4625-87EB-E6BB7CD63B0A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33</xdr:row>
      <xdr:rowOff>0</xdr:rowOff>
    </xdr:from>
    <xdr:ext cx="0" cy="171450"/>
    <xdr:sp macro="" textlink="">
      <xdr:nvSpPr>
        <xdr:cNvPr id="652" name="Text Box 10">
          <a:extLst>
            <a:ext uri="{FF2B5EF4-FFF2-40B4-BE49-F238E27FC236}">
              <a16:creationId xmlns:a16="http://schemas.microsoft.com/office/drawing/2014/main" id="{0BEFCD25-C6BA-409B-8559-8E9DBB1FA29F}"/>
            </a:ext>
          </a:extLst>
        </xdr:cNvPr>
        <xdr:cNvSpPr txBox="1">
          <a:spLocks noChangeArrowheads="1"/>
        </xdr:cNvSpPr>
      </xdr:nvSpPr>
      <xdr:spPr bwMode="auto">
        <a:xfrm>
          <a:off x="1057275" y="12201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171450"/>
    <xdr:sp macro="" textlink="">
      <xdr:nvSpPr>
        <xdr:cNvPr id="653" name="Text Box 65">
          <a:extLst>
            <a:ext uri="{FF2B5EF4-FFF2-40B4-BE49-F238E27FC236}">
              <a16:creationId xmlns:a16="http://schemas.microsoft.com/office/drawing/2014/main" id="{4D5E9049-D5E1-4FB9-A821-4A352FDA4233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171450"/>
    <xdr:sp macro="" textlink="">
      <xdr:nvSpPr>
        <xdr:cNvPr id="654" name="Text Box 91">
          <a:extLst>
            <a:ext uri="{FF2B5EF4-FFF2-40B4-BE49-F238E27FC236}">
              <a16:creationId xmlns:a16="http://schemas.microsoft.com/office/drawing/2014/main" id="{D9EF40DB-CFD9-4095-8303-4DE4968E4C96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171450"/>
    <xdr:sp macro="" textlink="">
      <xdr:nvSpPr>
        <xdr:cNvPr id="655" name="Text Box 65">
          <a:extLst>
            <a:ext uri="{FF2B5EF4-FFF2-40B4-BE49-F238E27FC236}">
              <a16:creationId xmlns:a16="http://schemas.microsoft.com/office/drawing/2014/main" id="{9782B7D4-8E01-4AB2-BD33-E04FA7F21FE3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171450"/>
    <xdr:sp macro="" textlink="">
      <xdr:nvSpPr>
        <xdr:cNvPr id="656" name="Text Box 46">
          <a:extLst>
            <a:ext uri="{FF2B5EF4-FFF2-40B4-BE49-F238E27FC236}">
              <a16:creationId xmlns:a16="http://schemas.microsoft.com/office/drawing/2014/main" id="{5BBB08B1-0CC0-4A91-BC3A-DE6E5814E20F}"/>
            </a:ext>
          </a:extLst>
        </xdr:cNvPr>
        <xdr:cNvSpPr txBox="1">
          <a:spLocks noChangeArrowheads="1"/>
        </xdr:cNvSpPr>
      </xdr:nvSpPr>
      <xdr:spPr bwMode="auto">
        <a:xfrm>
          <a:off x="4676775" y="12201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171450"/>
    <xdr:sp macro="" textlink="">
      <xdr:nvSpPr>
        <xdr:cNvPr id="657" name="Text Box 43">
          <a:extLst>
            <a:ext uri="{FF2B5EF4-FFF2-40B4-BE49-F238E27FC236}">
              <a16:creationId xmlns:a16="http://schemas.microsoft.com/office/drawing/2014/main" id="{DEC92970-FE3F-48D6-AF2F-D62CE2B77341}"/>
            </a:ext>
          </a:extLst>
        </xdr:cNvPr>
        <xdr:cNvSpPr txBox="1">
          <a:spLocks noChangeArrowheads="1"/>
        </xdr:cNvSpPr>
      </xdr:nvSpPr>
      <xdr:spPr bwMode="auto">
        <a:xfrm>
          <a:off x="4676775" y="12201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658" name="Text Box 68">
          <a:extLst>
            <a:ext uri="{FF2B5EF4-FFF2-40B4-BE49-F238E27FC236}">
              <a16:creationId xmlns:a16="http://schemas.microsoft.com/office/drawing/2014/main" id="{6468B349-4DA8-4B14-B71F-20D9FEBF42E5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659" name="Text Box 69">
          <a:extLst>
            <a:ext uri="{FF2B5EF4-FFF2-40B4-BE49-F238E27FC236}">
              <a16:creationId xmlns:a16="http://schemas.microsoft.com/office/drawing/2014/main" id="{EDA0AEBF-174E-4BA0-BCD7-2841366D7545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660" name="Text Box 70">
          <a:extLst>
            <a:ext uri="{FF2B5EF4-FFF2-40B4-BE49-F238E27FC236}">
              <a16:creationId xmlns:a16="http://schemas.microsoft.com/office/drawing/2014/main" id="{4EE952A5-D886-4538-9C3D-66DA7443E869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661" name="Text Box 71">
          <a:extLst>
            <a:ext uri="{FF2B5EF4-FFF2-40B4-BE49-F238E27FC236}">
              <a16:creationId xmlns:a16="http://schemas.microsoft.com/office/drawing/2014/main" id="{3B8F8BC5-C29C-42F4-9231-EB80D34783B7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662" name="Text Box 72">
          <a:extLst>
            <a:ext uri="{FF2B5EF4-FFF2-40B4-BE49-F238E27FC236}">
              <a16:creationId xmlns:a16="http://schemas.microsoft.com/office/drawing/2014/main" id="{D0029752-B091-4EDE-ABE9-91F74A16DF6D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663" name="Text Box 73">
          <a:extLst>
            <a:ext uri="{FF2B5EF4-FFF2-40B4-BE49-F238E27FC236}">
              <a16:creationId xmlns:a16="http://schemas.microsoft.com/office/drawing/2014/main" id="{C1B4CCFB-A1C1-48CC-ABC3-D93D6CF34EB8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664" name="Text Box 46">
          <a:extLst>
            <a:ext uri="{FF2B5EF4-FFF2-40B4-BE49-F238E27FC236}">
              <a16:creationId xmlns:a16="http://schemas.microsoft.com/office/drawing/2014/main" id="{056B4C1B-D9C0-451B-88B8-4B96189B425D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665" name="Text Box 43">
          <a:extLst>
            <a:ext uri="{FF2B5EF4-FFF2-40B4-BE49-F238E27FC236}">
              <a16:creationId xmlns:a16="http://schemas.microsoft.com/office/drawing/2014/main" id="{CC99A068-E602-4881-81D4-E4D07941D702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666" name="Text Box 46">
          <a:extLst>
            <a:ext uri="{FF2B5EF4-FFF2-40B4-BE49-F238E27FC236}">
              <a16:creationId xmlns:a16="http://schemas.microsoft.com/office/drawing/2014/main" id="{1040BE48-504E-4209-8CD0-3359B5FD9D91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667" name="Text Box 43">
          <a:extLst>
            <a:ext uri="{FF2B5EF4-FFF2-40B4-BE49-F238E27FC236}">
              <a16:creationId xmlns:a16="http://schemas.microsoft.com/office/drawing/2014/main" id="{AF8892DC-13C2-4B08-974D-443AB9E7FB72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668" name="Text Box 68">
          <a:extLst>
            <a:ext uri="{FF2B5EF4-FFF2-40B4-BE49-F238E27FC236}">
              <a16:creationId xmlns:a16="http://schemas.microsoft.com/office/drawing/2014/main" id="{4DBBE4E0-11C5-48D3-B7A1-F99D2B56A02C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669" name="Text Box 69">
          <a:extLst>
            <a:ext uri="{FF2B5EF4-FFF2-40B4-BE49-F238E27FC236}">
              <a16:creationId xmlns:a16="http://schemas.microsoft.com/office/drawing/2014/main" id="{7592322D-3305-4BC0-B7AC-710F167FA528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670" name="Text Box 70">
          <a:extLst>
            <a:ext uri="{FF2B5EF4-FFF2-40B4-BE49-F238E27FC236}">
              <a16:creationId xmlns:a16="http://schemas.microsoft.com/office/drawing/2014/main" id="{D2EC9E3B-6C94-447F-9DB7-60512B5547DF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671" name="Text Box 71">
          <a:extLst>
            <a:ext uri="{FF2B5EF4-FFF2-40B4-BE49-F238E27FC236}">
              <a16:creationId xmlns:a16="http://schemas.microsoft.com/office/drawing/2014/main" id="{541A85BB-14BA-4E9C-B21E-69ABC58F00BD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672" name="Text Box 72">
          <a:extLst>
            <a:ext uri="{FF2B5EF4-FFF2-40B4-BE49-F238E27FC236}">
              <a16:creationId xmlns:a16="http://schemas.microsoft.com/office/drawing/2014/main" id="{E84CFE24-40B5-4822-BEFF-BB47461270A0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673" name="Text Box 73">
          <a:extLst>
            <a:ext uri="{FF2B5EF4-FFF2-40B4-BE49-F238E27FC236}">
              <a16:creationId xmlns:a16="http://schemas.microsoft.com/office/drawing/2014/main" id="{5621EDA4-919B-4A5B-89AF-07A3D2B3BF1A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674" name="Text Box 46">
          <a:extLst>
            <a:ext uri="{FF2B5EF4-FFF2-40B4-BE49-F238E27FC236}">
              <a16:creationId xmlns:a16="http://schemas.microsoft.com/office/drawing/2014/main" id="{790397CA-19F2-4E05-9E14-5A2F8BC06416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675" name="Text Box 43">
          <a:extLst>
            <a:ext uri="{FF2B5EF4-FFF2-40B4-BE49-F238E27FC236}">
              <a16:creationId xmlns:a16="http://schemas.microsoft.com/office/drawing/2014/main" id="{59899C16-778B-449E-A75C-CAAF3F5062E8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676" name="Text Box 46">
          <a:extLst>
            <a:ext uri="{FF2B5EF4-FFF2-40B4-BE49-F238E27FC236}">
              <a16:creationId xmlns:a16="http://schemas.microsoft.com/office/drawing/2014/main" id="{AF06784A-B499-47DF-85F7-DF01F987D29C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677" name="Text Box 43">
          <a:extLst>
            <a:ext uri="{FF2B5EF4-FFF2-40B4-BE49-F238E27FC236}">
              <a16:creationId xmlns:a16="http://schemas.microsoft.com/office/drawing/2014/main" id="{855F5371-514B-45A8-8238-1E17E3DE86C4}"/>
            </a:ext>
          </a:extLst>
        </xdr:cNvPr>
        <xdr:cNvSpPr txBox="1">
          <a:spLocks noChangeArrowheads="1"/>
        </xdr:cNvSpPr>
      </xdr:nvSpPr>
      <xdr:spPr bwMode="auto">
        <a:xfrm>
          <a:off x="3933825" y="12201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678" name="Text Box 68">
          <a:extLst>
            <a:ext uri="{FF2B5EF4-FFF2-40B4-BE49-F238E27FC236}">
              <a16:creationId xmlns:a16="http://schemas.microsoft.com/office/drawing/2014/main" id="{AE9981E5-98B7-42B4-85C9-B914D7A1812F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679" name="Text Box 69">
          <a:extLst>
            <a:ext uri="{FF2B5EF4-FFF2-40B4-BE49-F238E27FC236}">
              <a16:creationId xmlns:a16="http://schemas.microsoft.com/office/drawing/2014/main" id="{D7C00380-F8D5-45F0-B31D-CDEE07953D85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680" name="Text Box 70">
          <a:extLst>
            <a:ext uri="{FF2B5EF4-FFF2-40B4-BE49-F238E27FC236}">
              <a16:creationId xmlns:a16="http://schemas.microsoft.com/office/drawing/2014/main" id="{07D4ED69-B2B3-406F-9463-03EF29B15139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681" name="Text Box 71">
          <a:extLst>
            <a:ext uri="{FF2B5EF4-FFF2-40B4-BE49-F238E27FC236}">
              <a16:creationId xmlns:a16="http://schemas.microsoft.com/office/drawing/2014/main" id="{ED6269FF-6D80-4806-97FC-FB14D32DE0C5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682" name="Text Box 72">
          <a:extLst>
            <a:ext uri="{FF2B5EF4-FFF2-40B4-BE49-F238E27FC236}">
              <a16:creationId xmlns:a16="http://schemas.microsoft.com/office/drawing/2014/main" id="{7BD87ED1-F829-4264-B23A-E8509362413B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683" name="Text Box 73">
          <a:extLst>
            <a:ext uri="{FF2B5EF4-FFF2-40B4-BE49-F238E27FC236}">
              <a16:creationId xmlns:a16="http://schemas.microsoft.com/office/drawing/2014/main" id="{444EB6E9-19F1-4DAB-840C-C03FB8F8A8A1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684" name="Text Box 46">
          <a:extLst>
            <a:ext uri="{FF2B5EF4-FFF2-40B4-BE49-F238E27FC236}">
              <a16:creationId xmlns:a16="http://schemas.microsoft.com/office/drawing/2014/main" id="{827F8EB9-9D65-4D8A-A62C-132EAC2F899C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685" name="Text Box 43">
          <a:extLst>
            <a:ext uri="{FF2B5EF4-FFF2-40B4-BE49-F238E27FC236}">
              <a16:creationId xmlns:a16="http://schemas.microsoft.com/office/drawing/2014/main" id="{9B6A82D3-0E3E-4E4C-80F7-3FF038FC3FBF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686" name="Text Box 46">
          <a:extLst>
            <a:ext uri="{FF2B5EF4-FFF2-40B4-BE49-F238E27FC236}">
              <a16:creationId xmlns:a16="http://schemas.microsoft.com/office/drawing/2014/main" id="{7A32860A-F433-4DF3-95BE-1A7482AF8EAB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687" name="Text Box 43">
          <a:extLst>
            <a:ext uri="{FF2B5EF4-FFF2-40B4-BE49-F238E27FC236}">
              <a16:creationId xmlns:a16="http://schemas.microsoft.com/office/drawing/2014/main" id="{CD9A0CE9-7842-48E3-BE8F-55BF4616053C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12</xdr:row>
      <xdr:rowOff>0</xdr:rowOff>
    </xdr:from>
    <xdr:ext cx="0" cy="171450"/>
    <xdr:sp macro="" textlink="">
      <xdr:nvSpPr>
        <xdr:cNvPr id="688" name="Text Box 10">
          <a:extLst>
            <a:ext uri="{FF2B5EF4-FFF2-40B4-BE49-F238E27FC236}">
              <a16:creationId xmlns:a16="http://schemas.microsoft.com/office/drawing/2014/main" id="{741FA51E-AE50-4823-A5B4-68E84CF895FA}"/>
            </a:ext>
          </a:extLst>
        </xdr:cNvPr>
        <xdr:cNvSpPr txBox="1">
          <a:spLocks noChangeArrowheads="1"/>
        </xdr:cNvSpPr>
      </xdr:nvSpPr>
      <xdr:spPr bwMode="auto">
        <a:xfrm>
          <a:off x="1057275" y="17040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12</xdr:row>
      <xdr:rowOff>0</xdr:rowOff>
    </xdr:from>
    <xdr:ext cx="0" cy="171450"/>
    <xdr:sp macro="" textlink="">
      <xdr:nvSpPr>
        <xdr:cNvPr id="689" name="Text Box 11">
          <a:extLst>
            <a:ext uri="{FF2B5EF4-FFF2-40B4-BE49-F238E27FC236}">
              <a16:creationId xmlns:a16="http://schemas.microsoft.com/office/drawing/2014/main" id="{31FF7509-F3CC-4435-A289-17AD3BCD17C2}"/>
            </a:ext>
          </a:extLst>
        </xdr:cNvPr>
        <xdr:cNvSpPr txBox="1">
          <a:spLocks noChangeArrowheads="1"/>
        </xdr:cNvSpPr>
      </xdr:nvSpPr>
      <xdr:spPr bwMode="auto">
        <a:xfrm>
          <a:off x="1057275" y="17040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690" name="Text Box 65">
          <a:extLst>
            <a:ext uri="{FF2B5EF4-FFF2-40B4-BE49-F238E27FC236}">
              <a16:creationId xmlns:a16="http://schemas.microsoft.com/office/drawing/2014/main" id="{0A1ABC11-DA7D-4CA7-AD96-5361E17A48E4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691" name="Text Box 91">
          <a:extLst>
            <a:ext uri="{FF2B5EF4-FFF2-40B4-BE49-F238E27FC236}">
              <a16:creationId xmlns:a16="http://schemas.microsoft.com/office/drawing/2014/main" id="{D8B3D6F1-FF27-4C82-B391-C621B7232D1A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692" name="Text Box 65">
          <a:extLst>
            <a:ext uri="{FF2B5EF4-FFF2-40B4-BE49-F238E27FC236}">
              <a16:creationId xmlns:a16="http://schemas.microsoft.com/office/drawing/2014/main" id="{9EAFF8BE-C5EA-4D2B-B1AE-ECEE7D0B8F05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693" name="Text Box 91">
          <a:extLst>
            <a:ext uri="{FF2B5EF4-FFF2-40B4-BE49-F238E27FC236}">
              <a16:creationId xmlns:a16="http://schemas.microsoft.com/office/drawing/2014/main" id="{5923B633-9F8D-4ADB-AF02-BE95729D5F5B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694" name="Text Box 46">
          <a:extLst>
            <a:ext uri="{FF2B5EF4-FFF2-40B4-BE49-F238E27FC236}">
              <a16:creationId xmlns:a16="http://schemas.microsoft.com/office/drawing/2014/main" id="{0D51DA11-6932-433B-B3B9-5DBE23A0311E}"/>
            </a:ext>
          </a:extLst>
        </xdr:cNvPr>
        <xdr:cNvSpPr txBox="1">
          <a:spLocks noChangeArrowheads="1"/>
        </xdr:cNvSpPr>
      </xdr:nvSpPr>
      <xdr:spPr bwMode="auto">
        <a:xfrm>
          <a:off x="4676775" y="17040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695" name="Text Box 43">
          <a:extLst>
            <a:ext uri="{FF2B5EF4-FFF2-40B4-BE49-F238E27FC236}">
              <a16:creationId xmlns:a16="http://schemas.microsoft.com/office/drawing/2014/main" id="{EBBF0141-C600-4BA3-9BCB-96F31D8EFE8E}"/>
            </a:ext>
          </a:extLst>
        </xdr:cNvPr>
        <xdr:cNvSpPr txBox="1">
          <a:spLocks noChangeArrowheads="1"/>
        </xdr:cNvSpPr>
      </xdr:nvSpPr>
      <xdr:spPr bwMode="auto">
        <a:xfrm>
          <a:off x="4676775" y="17040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696" name="Text Box 68">
          <a:extLst>
            <a:ext uri="{FF2B5EF4-FFF2-40B4-BE49-F238E27FC236}">
              <a16:creationId xmlns:a16="http://schemas.microsoft.com/office/drawing/2014/main" id="{2C0DD263-68D9-4DD3-A632-95425F986C4F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697" name="Text Box 69">
          <a:extLst>
            <a:ext uri="{FF2B5EF4-FFF2-40B4-BE49-F238E27FC236}">
              <a16:creationId xmlns:a16="http://schemas.microsoft.com/office/drawing/2014/main" id="{361D94F2-A185-4E41-A0BD-B3CB09F016CE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698" name="Text Box 70">
          <a:extLst>
            <a:ext uri="{FF2B5EF4-FFF2-40B4-BE49-F238E27FC236}">
              <a16:creationId xmlns:a16="http://schemas.microsoft.com/office/drawing/2014/main" id="{CC5F4F52-836E-4B98-BA8F-9D70229CDF6F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699" name="Text Box 71">
          <a:extLst>
            <a:ext uri="{FF2B5EF4-FFF2-40B4-BE49-F238E27FC236}">
              <a16:creationId xmlns:a16="http://schemas.microsoft.com/office/drawing/2014/main" id="{CA7D6937-6750-4438-8292-439C12CF0DD2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700" name="Text Box 72">
          <a:extLst>
            <a:ext uri="{FF2B5EF4-FFF2-40B4-BE49-F238E27FC236}">
              <a16:creationId xmlns:a16="http://schemas.microsoft.com/office/drawing/2014/main" id="{D9AFEE70-A411-40E7-B2E7-F9F9E7FBD0DC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701" name="Text Box 73">
          <a:extLst>
            <a:ext uri="{FF2B5EF4-FFF2-40B4-BE49-F238E27FC236}">
              <a16:creationId xmlns:a16="http://schemas.microsoft.com/office/drawing/2014/main" id="{E3935A42-2012-4029-8943-A69389ACBF68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702" name="Text Box 46">
          <a:extLst>
            <a:ext uri="{FF2B5EF4-FFF2-40B4-BE49-F238E27FC236}">
              <a16:creationId xmlns:a16="http://schemas.microsoft.com/office/drawing/2014/main" id="{89AC7D90-C8B3-462D-915E-960C2825159A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703" name="Text Box 43">
          <a:extLst>
            <a:ext uri="{FF2B5EF4-FFF2-40B4-BE49-F238E27FC236}">
              <a16:creationId xmlns:a16="http://schemas.microsoft.com/office/drawing/2014/main" id="{3F2C1052-63FC-4C19-936E-16DAF215AFAC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704" name="Text Box 46">
          <a:extLst>
            <a:ext uri="{FF2B5EF4-FFF2-40B4-BE49-F238E27FC236}">
              <a16:creationId xmlns:a16="http://schemas.microsoft.com/office/drawing/2014/main" id="{641CB6C4-C8DF-4D7A-984D-BE722281F640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705" name="Text Box 43">
          <a:extLst>
            <a:ext uri="{FF2B5EF4-FFF2-40B4-BE49-F238E27FC236}">
              <a16:creationId xmlns:a16="http://schemas.microsoft.com/office/drawing/2014/main" id="{60FA1850-5404-4100-8368-73D6E62FAF3F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706" name="Text Box 68">
          <a:extLst>
            <a:ext uri="{FF2B5EF4-FFF2-40B4-BE49-F238E27FC236}">
              <a16:creationId xmlns:a16="http://schemas.microsoft.com/office/drawing/2014/main" id="{029FE045-249C-4DE7-9981-95F1935396DB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707" name="Text Box 69">
          <a:extLst>
            <a:ext uri="{FF2B5EF4-FFF2-40B4-BE49-F238E27FC236}">
              <a16:creationId xmlns:a16="http://schemas.microsoft.com/office/drawing/2014/main" id="{6733015F-8EB3-4BDD-A6DB-01984E6DD24B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708" name="Text Box 70">
          <a:extLst>
            <a:ext uri="{FF2B5EF4-FFF2-40B4-BE49-F238E27FC236}">
              <a16:creationId xmlns:a16="http://schemas.microsoft.com/office/drawing/2014/main" id="{C8018EA0-5B06-4BD1-8877-7A83EA4A7279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709" name="Text Box 71">
          <a:extLst>
            <a:ext uri="{FF2B5EF4-FFF2-40B4-BE49-F238E27FC236}">
              <a16:creationId xmlns:a16="http://schemas.microsoft.com/office/drawing/2014/main" id="{16EDA17A-AFEC-4FAF-A1CB-93DAA1B0BA0D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710" name="Text Box 72">
          <a:extLst>
            <a:ext uri="{FF2B5EF4-FFF2-40B4-BE49-F238E27FC236}">
              <a16:creationId xmlns:a16="http://schemas.microsoft.com/office/drawing/2014/main" id="{E0FEC757-2E6A-4CD5-B591-118907F1E8AA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711" name="Text Box 73">
          <a:extLst>
            <a:ext uri="{FF2B5EF4-FFF2-40B4-BE49-F238E27FC236}">
              <a16:creationId xmlns:a16="http://schemas.microsoft.com/office/drawing/2014/main" id="{B848A77F-0EB8-43C6-B1C9-49E45FEA22D2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712" name="Text Box 46">
          <a:extLst>
            <a:ext uri="{FF2B5EF4-FFF2-40B4-BE49-F238E27FC236}">
              <a16:creationId xmlns:a16="http://schemas.microsoft.com/office/drawing/2014/main" id="{D32D1ED9-B3F1-47CF-9310-29E988122F93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713" name="Text Box 43">
          <a:extLst>
            <a:ext uri="{FF2B5EF4-FFF2-40B4-BE49-F238E27FC236}">
              <a16:creationId xmlns:a16="http://schemas.microsoft.com/office/drawing/2014/main" id="{597CF96D-7712-4ACA-BBE2-CF78235EC059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714" name="Text Box 46">
          <a:extLst>
            <a:ext uri="{FF2B5EF4-FFF2-40B4-BE49-F238E27FC236}">
              <a16:creationId xmlns:a16="http://schemas.microsoft.com/office/drawing/2014/main" id="{ABBE9A15-E672-496A-B1C4-2C52FDB62029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715" name="Text Box 43">
          <a:extLst>
            <a:ext uri="{FF2B5EF4-FFF2-40B4-BE49-F238E27FC236}">
              <a16:creationId xmlns:a16="http://schemas.microsoft.com/office/drawing/2014/main" id="{FBA4DBEA-889B-4CD1-A061-5BC01F1D6552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716" name="Text Box 68">
          <a:extLst>
            <a:ext uri="{FF2B5EF4-FFF2-40B4-BE49-F238E27FC236}">
              <a16:creationId xmlns:a16="http://schemas.microsoft.com/office/drawing/2014/main" id="{3952652B-7F6B-4DE9-BC5E-358C93ECE0FD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717" name="Text Box 69">
          <a:extLst>
            <a:ext uri="{FF2B5EF4-FFF2-40B4-BE49-F238E27FC236}">
              <a16:creationId xmlns:a16="http://schemas.microsoft.com/office/drawing/2014/main" id="{97F02AB4-79D1-4091-9BDD-66D5BD8EDD42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718" name="Text Box 70">
          <a:extLst>
            <a:ext uri="{FF2B5EF4-FFF2-40B4-BE49-F238E27FC236}">
              <a16:creationId xmlns:a16="http://schemas.microsoft.com/office/drawing/2014/main" id="{26B9DA12-E08D-4CC8-856A-6A70F92A2577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719" name="Text Box 71">
          <a:extLst>
            <a:ext uri="{FF2B5EF4-FFF2-40B4-BE49-F238E27FC236}">
              <a16:creationId xmlns:a16="http://schemas.microsoft.com/office/drawing/2014/main" id="{BA0F9C8B-2FC5-45FD-A1CD-C296833C25E6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720" name="Text Box 72">
          <a:extLst>
            <a:ext uri="{FF2B5EF4-FFF2-40B4-BE49-F238E27FC236}">
              <a16:creationId xmlns:a16="http://schemas.microsoft.com/office/drawing/2014/main" id="{7DE8F501-0C55-473F-94A0-58B3414C9E03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721" name="Text Box 73">
          <a:extLst>
            <a:ext uri="{FF2B5EF4-FFF2-40B4-BE49-F238E27FC236}">
              <a16:creationId xmlns:a16="http://schemas.microsoft.com/office/drawing/2014/main" id="{0FA80327-B2A8-49BA-8E7F-2FF6CEA69FAC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722" name="Text Box 46">
          <a:extLst>
            <a:ext uri="{FF2B5EF4-FFF2-40B4-BE49-F238E27FC236}">
              <a16:creationId xmlns:a16="http://schemas.microsoft.com/office/drawing/2014/main" id="{1CA62A28-ECCD-4412-95DE-A435EBBEBEB5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723" name="Text Box 43">
          <a:extLst>
            <a:ext uri="{FF2B5EF4-FFF2-40B4-BE49-F238E27FC236}">
              <a16:creationId xmlns:a16="http://schemas.microsoft.com/office/drawing/2014/main" id="{7C5F5E28-2FE6-4DAD-A8C8-B697D3194696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724" name="Text Box 46">
          <a:extLst>
            <a:ext uri="{FF2B5EF4-FFF2-40B4-BE49-F238E27FC236}">
              <a16:creationId xmlns:a16="http://schemas.microsoft.com/office/drawing/2014/main" id="{4D367039-B61E-43DE-AE40-AB1B6243E90D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725" name="Text Box 43">
          <a:extLst>
            <a:ext uri="{FF2B5EF4-FFF2-40B4-BE49-F238E27FC236}">
              <a16:creationId xmlns:a16="http://schemas.microsoft.com/office/drawing/2014/main" id="{2DF14AEA-2964-48A8-A9C4-8D02FE505E9C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12</xdr:row>
      <xdr:rowOff>0</xdr:rowOff>
    </xdr:from>
    <xdr:ext cx="0" cy="171450"/>
    <xdr:sp macro="" textlink="">
      <xdr:nvSpPr>
        <xdr:cNvPr id="726" name="Text Box 10">
          <a:extLst>
            <a:ext uri="{FF2B5EF4-FFF2-40B4-BE49-F238E27FC236}">
              <a16:creationId xmlns:a16="http://schemas.microsoft.com/office/drawing/2014/main" id="{7E189956-4999-48B8-B4B2-B083B8475E9D}"/>
            </a:ext>
          </a:extLst>
        </xdr:cNvPr>
        <xdr:cNvSpPr txBox="1">
          <a:spLocks noChangeArrowheads="1"/>
        </xdr:cNvSpPr>
      </xdr:nvSpPr>
      <xdr:spPr bwMode="auto">
        <a:xfrm>
          <a:off x="1057275" y="17040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12</xdr:row>
      <xdr:rowOff>0</xdr:rowOff>
    </xdr:from>
    <xdr:ext cx="0" cy="171450"/>
    <xdr:sp macro="" textlink="">
      <xdr:nvSpPr>
        <xdr:cNvPr id="727" name="Text Box 11">
          <a:extLst>
            <a:ext uri="{FF2B5EF4-FFF2-40B4-BE49-F238E27FC236}">
              <a16:creationId xmlns:a16="http://schemas.microsoft.com/office/drawing/2014/main" id="{A0B35E0E-A788-4A75-86B3-9E0EFF5ACE1C}"/>
            </a:ext>
          </a:extLst>
        </xdr:cNvPr>
        <xdr:cNvSpPr txBox="1">
          <a:spLocks noChangeArrowheads="1"/>
        </xdr:cNvSpPr>
      </xdr:nvSpPr>
      <xdr:spPr bwMode="auto">
        <a:xfrm>
          <a:off x="1057275" y="17040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728" name="Text Box 65">
          <a:extLst>
            <a:ext uri="{FF2B5EF4-FFF2-40B4-BE49-F238E27FC236}">
              <a16:creationId xmlns:a16="http://schemas.microsoft.com/office/drawing/2014/main" id="{DF888FA5-6992-4D88-B4A7-840719DDE697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729" name="Text Box 91">
          <a:extLst>
            <a:ext uri="{FF2B5EF4-FFF2-40B4-BE49-F238E27FC236}">
              <a16:creationId xmlns:a16="http://schemas.microsoft.com/office/drawing/2014/main" id="{02CFC782-2471-486F-ACA9-E48CB6DD6972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730" name="Text Box 65">
          <a:extLst>
            <a:ext uri="{FF2B5EF4-FFF2-40B4-BE49-F238E27FC236}">
              <a16:creationId xmlns:a16="http://schemas.microsoft.com/office/drawing/2014/main" id="{C51B1B8F-D96D-44E3-BF7E-54CCE528B83A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731" name="Text Box 91">
          <a:extLst>
            <a:ext uri="{FF2B5EF4-FFF2-40B4-BE49-F238E27FC236}">
              <a16:creationId xmlns:a16="http://schemas.microsoft.com/office/drawing/2014/main" id="{B17B2FDB-DBC0-4B60-AB14-1B63B01C20B5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732" name="Text Box 46">
          <a:extLst>
            <a:ext uri="{FF2B5EF4-FFF2-40B4-BE49-F238E27FC236}">
              <a16:creationId xmlns:a16="http://schemas.microsoft.com/office/drawing/2014/main" id="{0C0B2E5A-E397-4B4E-B821-6BFC24C5B725}"/>
            </a:ext>
          </a:extLst>
        </xdr:cNvPr>
        <xdr:cNvSpPr txBox="1">
          <a:spLocks noChangeArrowheads="1"/>
        </xdr:cNvSpPr>
      </xdr:nvSpPr>
      <xdr:spPr bwMode="auto">
        <a:xfrm>
          <a:off x="4676775" y="17040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733" name="Text Box 43">
          <a:extLst>
            <a:ext uri="{FF2B5EF4-FFF2-40B4-BE49-F238E27FC236}">
              <a16:creationId xmlns:a16="http://schemas.microsoft.com/office/drawing/2014/main" id="{CDEDB078-1B49-4DA0-9778-E7B3F8B2E6AA}"/>
            </a:ext>
          </a:extLst>
        </xdr:cNvPr>
        <xdr:cNvSpPr txBox="1">
          <a:spLocks noChangeArrowheads="1"/>
        </xdr:cNvSpPr>
      </xdr:nvSpPr>
      <xdr:spPr bwMode="auto">
        <a:xfrm>
          <a:off x="4676775" y="17040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734" name="Text Box 68">
          <a:extLst>
            <a:ext uri="{FF2B5EF4-FFF2-40B4-BE49-F238E27FC236}">
              <a16:creationId xmlns:a16="http://schemas.microsoft.com/office/drawing/2014/main" id="{DD28E4A9-93F7-4BFB-83E7-4214CFF927BD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735" name="Text Box 69">
          <a:extLst>
            <a:ext uri="{FF2B5EF4-FFF2-40B4-BE49-F238E27FC236}">
              <a16:creationId xmlns:a16="http://schemas.microsoft.com/office/drawing/2014/main" id="{11C06916-1784-4C54-851A-F4B84F87C7D6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736" name="Text Box 70">
          <a:extLst>
            <a:ext uri="{FF2B5EF4-FFF2-40B4-BE49-F238E27FC236}">
              <a16:creationId xmlns:a16="http://schemas.microsoft.com/office/drawing/2014/main" id="{DDEFE9A1-56A4-4F18-806B-6619A4660A56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737" name="Text Box 71">
          <a:extLst>
            <a:ext uri="{FF2B5EF4-FFF2-40B4-BE49-F238E27FC236}">
              <a16:creationId xmlns:a16="http://schemas.microsoft.com/office/drawing/2014/main" id="{ABB53956-3A2B-44F6-BBF4-388EAB6D6264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738" name="Text Box 72">
          <a:extLst>
            <a:ext uri="{FF2B5EF4-FFF2-40B4-BE49-F238E27FC236}">
              <a16:creationId xmlns:a16="http://schemas.microsoft.com/office/drawing/2014/main" id="{7F218254-1702-43F1-A6DF-DF2243934D0F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739" name="Text Box 73">
          <a:extLst>
            <a:ext uri="{FF2B5EF4-FFF2-40B4-BE49-F238E27FC236}">
              <a16:creationId xmlns:a16="http://schemas.microsoft.com/office/drawing/2014/main" id="{B1A58571-5C62-446A-9E04-FFA56A89325C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740" name="Text Box 46">
          <a:extLst>
            <a:ext uri="{FF2B5EF4-FFF2-40B4-BE49-F238E27FC236}">
              <a16:creationId xmlns:a16="http://schemas.microsoft.com/office/drawing/2014/main" id="{964A7626-0AC2-49CC-A09C-1B1C05A4536A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741" name="Text Box 43">
          <a:extLst>
            <a:ext uri="{FF2B5EF4-FFF2-40B4-BE49-F238E27FC236}">
              <a16:creationId xmlns:a16="http://schemas.microsoft.com/office/drawing/2014/main" id="{91C1FCED-1A8D-4CDD-8C1D-EA2EA635EB3F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742" name="Text Box 46">
          <a:extLst>
            <a:ext uri="{FF2B5EF4-FFF2-40B4-BE49-F238E27FC236}">
              <a16:creationId xmlns:a16="http://schemas.microsoft.com/office/drawing/2014/main" id="{33FE71E1-BE62-455A-9B67-08209F14B7C4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743" name="Text Box 43">
          <a:extLst>
            <a:ext uri="{FF2B5EF4-FFF2-40B4-BE49-F238E27FC236}">
              <a16:creationId xmlns:a16="http://schemas.microsoft.com/office/drawing/2014/main" id="{9C6913E2-8B3C-4A2A-9F4A-CC8BE81EBF77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744" name="Text Box 68">
          <a:extLst>
            <a:ext uri="{FF2B5EF4-FFF2-40B4-BE49-F238E27FC236}">
              <a16:creationId xmlns:a16="http://schemas.microsoft.com/office/drawing/2014/main" id="{6ABC8369-FD0E-4E3D-A56A-83EE64BC1B05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745" name="Text Box 69">
          <a:extLst>
            <a:ext uri="{FF2B5EF4-FFF2-40B4-BE49-F238E27FC236}">
              <a16:creationId xmlns:a16="http://schemas.microsoft.com/office/drawing/2014/main" id="{9874D40A-2193-4F91-AD65-DC3DB9CA84AE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746" name="Text Box 70">
          <a:extLst>
            <a:ext uri="{FF2B5EF4-FFF2-40B4-BE49-F238E27FC236}">
              <a16:creationId xmlns:a16="http://schemas.microsoft.com/office/drawing/2014/main" id="{EA7243D9-7E27-4641-B6BA-746E1AB63436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747" name="Text Box 71">
          <a:extLst>
            <a:ext uri="{FF2B5EF4-FFF2-40B4-BE49-F238E27FC236}">
              <a16:creationId xmlns:a16="http://schemas.microsoft.com/office/drawing/2014/main" id="{15109D6E-C877-4B17-90B8-FDE711DC388A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748" name="Text Box 72">
          <a:extLst>
            <a:ext uri="{FF2B5EF4-FFF2-40B4-BE49-F238E27FC236}">
              <a16:creationId xmlns:a16="http://schemas.microsoft.com/office/drawing/2014/main" id="{BF46699B-B093-4859-B6C7-E227047B8ED9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749" name="Text Box 73">
          <a:extLst>
            <a:ext uri="{FF2B5EF4-FFF2-40B4-BE49-F238E27FC236}">
              <a16:creationId xmlns:a16="http://schemas.microsoft.com/office/drawing/2014/main" id="{DC956002-3D5B-425A-B9FF-19BE54EBE189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750" name="Text Box 46">
          <a:extLst>
            <a:ext uri="{FF2B5EF4-FFF2-40B4-BE49-F238E27FC236}">
              <a16:creationId xmlns:a16="http://schemas.microsoft.com/office/drawing/2014/main" id="{754CBD76-44A5-4AE2-B09A-412E6301EC1F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751" name="Text Box 43">
          <a:extLst>
            <a:ext uri="{FF2B5EF4-FFF2-40B4-BE49-F238E27FC236}">
              <a16:creationId xmlns:a16="http://schemas.microsoft.com/office/drawing/2014/main" id="{5CCB0042-3927-400A-976B-3BFD3EBC42AD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752" name="Text Box 46">
          <a:extLst>
            <a:ext uri="{FF2B5EF4-FFF2-40B4-BE49-F238E27FC236}">
              <a16:creationId xmlns:a16="http://schemas.microsoft.com/office/drawing/2014/main" id="{B7594EFB-7C98-4B22-85B6-78080A23773B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753" name="Text Box 43">
          <a:extLst>
            <a:ext uri="{FF2B5EF4-FFF2-40B4-BE49-F238E27FC236}">
              <a16:creationId xmlns:a16="http://schemas.microsoft.com/office/drawing/2014/main" id="{87B700A0-D0BA-4B57-88C4-39EB9947CE44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754" name="Text Box 68">
          <a:extLst>
            <a:ext uri="{FF2B5EF4-FFF2-40B4-BE49-F238E27FC236}">
              <a16:creationId xmlns:a16="http://schemas.microsoft.com/office/drawing/2014/main" id="{DCDE12B8-F998-42C8-A6D5-A8CAC9927365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755" name="Text Box 69">
          <a:extLst>
            <a:ext uri="{FF2B5EF4-FFF2-40B4-BE49-F238E27FC236}">
              <a16:creationId xmlns:a16="http://schemas.microsoft.com/office/drawing/2014/main" id="{70CF4267-D683-4358-A005-23DBB967E821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756" name="Text Box 70">
          <a:extLst>
            <a:ext uri="{FF2B5EF4-FFF2-40B4-BE49-F238E27FC236}">
              <a16:creationId xmlns:a16="http://schemas.microsoft.com/office/drawing/2014/main" id="{B935497E-D6FA-401B-B481-15DE507B48F8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757" name="Text Box 71">
          <a:extLst>
            <a:ext uri="{FF2B5EF4-FFF2-40B4-BE49-F238E27FC236}">
              <a16:creationId xmlns:a16="http://schemas.microsoft.com/office/drawing/2014/main" id="{272FEB4F-9F98-4F29-84E2-C2A261754EAA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758" name="Text Box 72">
          <a:extLst>
            <a:ext uri="{FF2B5EF4-FFF2-40B4-BE49-F238E27FC236}">
              <a16:creationId xmlns:a16="http://schemas.microsoft.com/office/drawing/2014/main" id="{3BCB295F-A3E5-4B69-981C-333309B02072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759" name="Text Box 73">
          <a:extLst>
            <a:ext uri="{FF2B5EF4-FFF2-40B4-BE49-F238E27FC236}">
              <a16:creationId xmlns:a16="http://schemas.microsoft.com/office/drawing/2014/main" id="{9DEA1520-31FE-4ACB-A5D3-EFACBDF3C7FF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760" name="Text Box 46">
          <a:extLst>
            <a:ext uri="{FF2B5EF4-FFF2-40B4-BE49-F238E27FC236}">
              <a16:creationId xmlns:a16="http://schemas.microsoft.com/office/drawing/2014/main" id="{8660881D-3213-4080-881A-E907D422CAA1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761" name="Text Box 43">
          <a:extLst>
            <a:ext uri="{FF2B5EF4-FFF2-40B4-BE49-F238E27FC236}">
              <a16:creationId xmlns:a16="http://schemas.microsoft.com/office/drawing/2014/main" id="{1DA44566-CFD9-45E0-A2FE-C3460E8D070A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762" name="Text Box 46">
          <a:extLst>
            <a:ext uri="{FF2B5EF4-FFF2-40B4-BE49-F238E27FC236}">
              <a16:creationId xmlns:a16="http://schemas.microsoft.com/office/drawing/2014/main" id="{CBBD9E4D-5A33-43E9-9A94-66D678BED73D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763" name="Text Box 43">
          <a:extLst>
            <a:ext uri="{FF2B5EF4-FFF2-40B4-BE49-F238E27FC236}">
              <a16:creationId xmlns:a16="http://schemas.microsoft.com/office/drawing/2014/main" id="{D8301DB4-9C73-4AF7-A0A1-0C1DCEE32FC3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12</xdr:row>
      <xdr:rowOff>0</xdr:rowOff>
    </xdr:from>
    <xdr:ext cx="0" cy="171450"/>
    <xdr:sp macro="" textlink="">
      <xdr:nvSpPr>
        <xdr:cNvPr id="764" name="Text Box 10">
          <a:extLst>
            <a:ext uri="{FF2B5EF4-FFF2-40B4-BE49-F238E27FC236}">
              <a16:creationId xmlns:a16="http://schemas.microsoft.com/office/drawing/2014/main" id="{167DA883-3FF3-4934-A36C-071F7DA95016}"/>
            </a:ext>
          </a:extLst>
        </xdr:cNvPr>
        <xdr:cNvSpPr txBox="1">
          <a:spLocks noChangeArrowheads="1"/>
        </xdr:cNvSpPr>
      </xdr:nvSpPr>
      <xdr:spPr bwMode="auto">
        <a:xfrm>
          <a:off x="1057275" y="17040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12</xdr:row>
      <xdr:rowOff>0</xdr:rowOff>
    </xdr:from>
    <xdr:ext cx="0" cy="171450"/>
    <xdr:sp macro="" textlink="">
      <xdr:nvSpPr>
        <xdr:cNvPr id="765" name="Text Box 11">
          <a:extLst>
            <a:ext uri="{FF2B5EF4-FFF2-40B4-BE49-F238E27FC236}">
              <a16:creationId xmlns:a16="http://schemas.microsoft.com/office/drawing/2014/main" id="{3985E87E-9A8E-430B-A517-A1FB22A6F40C}"/>
            </a:ext>
          </a:extLst>
        </xdr:cNvPr>
        <xdr:cNvSpPr txBox="1">
          <a:spLocks noChangeArrowheads="1"/>
        </xdr:cNvSpPr>
      </xdr:nvSpPr>
      <xdr:spPr bwMode="auto">
        <a:xfrm>
          <a:off x="1057275" y="17040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766" name="Text Box 65">
          <a:extLst>
            <a:ext uri="{FF2B5EF4-FFF2-40B4-BE49-F238E27FC236}">
              <a16:creationId xmlns:a16="http://schemas.microsoft.com/office/drawing/2014/main" id="{C2704ABC-BB31-4866-9DC3-BE6C01C57FC3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767" name="Text Box 91">
          <a:extLst>
            <a:ext uri="{FF2B5EF4-FFF2-40B4-BE49-F238E27FC236}">
              <a16:creationId xmlns:a16="http://schemas.microsoft.com/office/drawing/2014/main" id="{CCF18C3B-CEED-402C-8EBF-FC967871DC79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768" name="Text Box 65">
          <a:extLst>
            <a:ext uri="{FF2B5EF4-FFF2-40B4-BE49-F238E27FC236}">
              <a16:creationId xmlns:a16="http://schemas.microsoft.com/office/drawing/2014/main" id="{D493AB8E-AE58-4407-94CB-7D3DFC421463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769" name="Text Box 91">
          <a:extLst>
            <a:ext uri="{FF2B5EF4-FFF2-40B4-BE49-F238E27FC236}">
              <a16:creationId xmlns:a16="http://schemas.microsoft.com/office/drawing/2014/main" id="{51B33CA1-8DF3-41B3-96C7-FCC00FDB2F3D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770" name="Text Box 46">
          <a:extLst>
            <a:ext uri="{FF2B5EF4-FFF2-40B4-BE49-F238E27FC236}">
              <a16:creationId xmlns:a16="http://schemas.microsoft.com/office/drawing/2014/main" id="{8B2894B6-C4D2-4677-BA44-1F6BA88B60CE}"/>
            </a:ext>
          </a:extLst>
        </xdr:cNvPr>
        <xdr:cNvSpPr txBox="1">
          <a:spLocks noChangeArrowheads="1"/>
        </xdr:cNvSpPr>
      </xdr:nvSpPr>
      <xdr:spPr bwMode="auto">
        <a:xfrm>
          <a:off x="4676775" y="17040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771" name="Text Box 43">
          <a:extLst>
            <a:ext uri="{FF2B5EF4-FFF2-40B4-BE49-F238E27FC236}">
              <a16:creationId xmlns:a16="http://schemas.microsoft.com/office/drawing/2014/main" id="{1A0CEEED-C8F1-4BDD-9AC5-A954422322D5}"/>
            </a:ext>
          </a:extLst>
        </xdr:cNvPr>
        <xdr:cNvSpPr txBox="1">
          <a:spLocks noChangeArrowheads="1"/>
        </xdr:cNvSpPr>
      </xdr:nvSpPr>
      <xdr:spPr bwMode="auto">
        <a:xfrm>
          <a:off x="4676775" y="17040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772" name="Text Box 68">
          <a:extLst>
            <a:ext uri="{FF2B5EF4-FFF2-40B4-BE49-F238E27FC236}">
              <a16:creationId xmlns:a16="http://schemas.microsoft.com/office/drawing/2014/main" id="{01ABE31E-599C-4DB1-8200-584E33422C24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773" name="Text Box 69">
          <a:extLst>
            <a:ext uri="{FF2B5EF4-FFF2-40B4-BE49-F238E27FC236}">
              <a16:creationId xmlns:a16="http://schemas.microsoft.com/office/drawing/2014/main" id="{3F5147DD-27E5-4609-8BA1-DDD2CE352605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774" name="Text Box 70">
          <a:extLst>
            <a:ext uri="{FF2B5EF4-FFF2-40B4-BE49-F238E27FC236}">
              <a16:creationId xmlns:a16="http://schemas.microsoft.com/office/drawing/2014/main" id="{802D0A56-AD33-40C2-8584-FE30D22B552D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775" name="Text Box 71">
          <a:extLst>
            <a:ext uri="{FF2B5EF4-FFF2-40B4-BE49-F238E27FC236}">
              <a16:creationId xmlns:a16="http://schemas.microsoft.com/office/drawing/2014/main" id="{23A5EE3D-3173-4B3F-ACE5-22AEC2C3582C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776" name="Text Box 72">
          <a:extLst>
            <a:ext uri="{FF2B5EF4-FFF2-40B4-BE49-F238E27FC236}">
              <a16:creationId xmlns:a16="http://schemas.microsoft.com/office/drawing/2014/main" id="{9BF246CF-174F-4771-8EB1-B9A4529EC3D1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777" name="Text Box 73">
          <a:extLst>
            <a:ext uri="{FF2B5EF4-FFF2-40B4-BE49-F238E27FC236}">
              <a16:creationId xmlns:a16="http://schemas.microsoft.com/office/drawing/2014/main" id="{3732EF07-2F29-4B91-85E8-CC9C090DA296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778" name="Text Box 46">
          <a:extLst>
            <a:ext uri="{FF2B5EF4-FFF2-40B4-BE49-F238E27FC236}">
              <a16:creationId xmlns:a16="http://schemas.microsoft.com/office/drawing/2014/main" id="{392EB436-D2A5-4022-BC4D-F047BEFCC09D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779" name="Text Box 43">
          <a:extLst>
            <a:ext uri="{FF2B5EF4-FFF2-40B4-BE49-F238E27FC236}">
              <a16:creationId xmlns:a16="http://schemas.microsoft.com/office/drawing/2014/main" id="{FFEE885F-5632-49F8-80E7-BA030B2F5024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780" name="Text Box 46">
          <a:extLst>
            <a:ext uri="{FF2B5EF4-FFF2-40B4-BE49-F238E27FC236}">
              <a16:creationId xmlns:a16="http://schemas.microsoft.com/office/drawing/2014/main" id="{3FA66860-4913-4CB9-BEAF-B22D8C99811F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781" name="Text Box 43">
          <a:extLst>
            <a:ext uri="{FF2B5EF4-FFF2-40B4-BE49-F238E27FC236}">
              <a16:creationId xmlns:a16="http://schemas.microsoft.com/office/drawing/2014/main" id="{4A7A0956-6041-41E1-A092-B485124814FC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782" name="Text Box 68">
          <a:extLst>
            <a:ext uri="{FF2B5EF4-FFF2-40B4-BE49-F238E27FC236}">
              <a16:creationId xmlns:a16="http://schemas.microsoft.com/office/drawing/2014/main" id="{78AA401F-A2E3-4C4A-B01F-906B1AB54717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783" name="Text Box 69">
          <a:extLst>
            <a:ext uri="{FF2B5EF4-FFF2-40B4-BE49-F238E27FC236}">
              <a16:creationId xmlns:a16="http://schemas.microsoft.com/office/drawing/2014/main" id="{87394BE1-F18A-4C9E-B204-82A8660315C2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784" name="Text Box 70">
          <a:extLst>
            <a:ext uri="{FF2B5EF4-FFF2-40B4-BE49-F238E27FC236}">
              <a16:creationId xmlns:a16="http://schemas.microsoft.com/office/drawing/2014/main" id="{B75A21EC-0DCE-49CA-8795-C97363C85F24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785" name="Text Box 71">
          <a:extLst>
            <a:ext uri="{FF2B5EF4-FFF2-40B4-BE49-F238E27FC236}">
              <a16:creationId xmlns:a16="http://schemas.microsoft.com/office/drawing/2014/main" id="{4C0A4453-113B-4104-ADFA-E20FE90DB06C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786" name="Text Box 72">
          <a:extLst>
            <a:ext uri="{FF2B5EF4-FFF2-40B4-BE49-F238E27FC236}">
              <a16:creationId xmlns:a16="http://schemas.microsoft.com/office/drawing/2014/main" id="{B87DBE80-FB17-4DCF-BF1B-3CF86FCD9A2E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787" name="Text Box 73">
          <a:extLst>
            <a:ext uri="{FF2B5EF4-FFF2-40B4-BE49-F238E27FC236}">
              <a16:creationId xmlns:a16="http://schemas.microsoft.com/office/drawing/2014/main" id="{EA7034C0-97CE-4CC6-8B6A-D805E36D496A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788" name="Text Box 46">
          <a:extLst>
            <a:ext uri="{FF2B5EF4-FFF2-40B4-BE49-F238E27FC236}">
              <a16:creationId xmlns:a16="http://schemas.microsoft.com/office/drawing/2014/main" id="{5BF9038A-E7C9-4750-82B5-6BB0006726E8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789" name="Text Box 43">
          <a:extLst>
            <a:ext uri="{FF2B5EF4-FFF2-40B4-BE49-F238E27FC236}">
              <a16:creationId xmlns:a16="http://schemas.microsoft.com/office/drawing/2014/main" id="{108AF54B-1FAA-40AE-ADBC-FF7EE6FF6BFD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790" name="Text Box 46">
          <a:extLst>
            <a:ext uri="{FF2B5EF4-FFF2-40B4-BE49-F238E27FC236}">
              <a16:creationId xmlns:a16="http://schemas.microsoft.com/office/drawing/2014/main" id="{9E947FD1-4BC0-4025-93E1-EABBB9BBCF9C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791" name="Text Box 43">
          <a:extLst>
            <a:ext uri="{FF2B5EF4-FFF2-40B4-BE49-F238E27FC236}">
              <a16:creationId xmlns:a16="http://schemas.microsoft.com/office/drawing/2014/main" id="{31FAA859-677A-47D3-86F9-421216D0D627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792" name="Text Box 68">
          <a:extLst>
            <a:ext uri="{FF2B5EF4-FFF2-40B4-BE49-F238E27FC236}">
              <a16:creationId xmlns:a16="http://schemas.microsoft.com/office/drawing/2014/main" id="{B0FE9487-8E88-405B-BAFE-065D379C3299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793" name="Text Box 69">
          <a:extLst>
            <a:ext uri="{FF2B5EF4-FFF2-40B4-BE49-F238E27FC236}">
              <a16:creationId xmlns:a16="http://schemas.microsoft.com/office/drawing/2014/main" id="{3F580F09-C95D-4E42-B9C0-FAF21DDF3A6D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794" name="Text Box 70">
          <a:extLst>
            <a:ext uri="{FF2B5EF4-FFF2-40B4-BE49-F238E27FC236}">
              <a16:creationId xmlns:a16="http://schemas.microsoft.com/office/drawing/2014/main" id="{04CC09ED-87A0-483B-95FD-D97C184119E1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795" name="Text Box 71">
          <a:extLst>
            <a:ext uri="{FF2B5EF4-FFF2-40B4-BE49-F238E27FC236}">
              <a16:creationId xmlns:a16="http://schemas.microsoft.com/office/drawing/2014/main" id="{AED7D214-4460-4211-BADA-EF0E165E59E8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796" name="Text Box 72">
          <a:extLst>
            <a:ext uri="{FF2B5EF4-FFF2-40B4-BE49-F238E27FC236}">
              <a16:creationId xmlns:a16="http://schemas.microsoft.com/office/drawing/2014/main" id="{E92DBE22-5E82-49BA-AE11-1DA5631B6943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797" name="Text Box 73">
          <a:extLst>
            <a:ext uri="{FF2B5EF4-FFF2-40B4-BE49-F238E27FC236}">
              <a16:creationId xmlns:a16="http://schemas.microsoft.com/office/drawing/2014/main" id="{9F0A8400-A080-4CBE-9BFC-3FF3CCA91F3E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798" name="Text Box 46">
          <a:extLst>
            <a:ext uri="{FF2B5EF4-FFF2-40B4-BE49-F238E27FC236}">
              <a16:creationId xmlns:a16="http://schemas.microsoft.com/office/drawing/2014/main" id="{312BC076-B4DC-4739-BE03-C3E389AD5E63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799" name="Text Box 43">
          <a:extLst>
            <a:ext uri="{FF2B5EF4-FFF2-40B4-BE49-F238E27FC236}">
              <a16:creationId xmlns:a16="http://schemas.microsoft.com/office/drawing/2014/main" id="{A851FC2F-B982-489F-B64B-58664B85C974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800" name="Text Box 46">
          <a:extLst>
            <a:ext uri="{FF2B5EF4-FFF2-40B4-BE49-F238E27FC236}">
              <a16:creationId xmlns:a16="http://schemas.microsoft.com/office/drawing/2014/main" id="{4C93B377-6E5E-48E3-8B70-042C494F95D9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801" name="Text Box 43">
          <a:extLst>
            <a:ext uri="{FF2B5EF4-FFF2-40B4-BE49-F238E27FC236}">
              <a16:creationId xmlns:a16="http://schemas.microsoft.com/office/drawing/2014/main" id="{36A86593-136B-4221-A09D-6080B2CA3F85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802" name="Text Box 65">
          <a:extLst>
            <a:ext uri="{FF2B5EF4-FFF2-40B4-BE49-F238E27FC236}">
              <a16:creationId xmlns:a16="http://schemas.microsoft.com/office/drawing/2014/main" id="{DCE49128-3D81-43C1-94B4-BB324AA4294D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803" name="Text Box 91">
          <a:extLst>
            <a:ext uri="{FF2B5EF4-FFF2-40B4-BE49-F238E27FC236}">
              <a16:creationId xmlns:a16="http://schemas.microsoft.com/office/drawing/2014/main" id="{56AC67A8-F9C0-452E-A92A-C4A9AD12FA38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804" name="Text Box 65">
          <a:extLst>
            <a:ext uri="{FF2B5EF4-FFF2-40B4-BE49-F238E27FC236}">
              <a16:creationId xmlns:a16="http://schemas.microsoft.com/office/drawing/2014/main" id="{25EF32D0-BAE1-4C2D-8FC1-EB172897FEAC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805" name="Text Box 91">
          <a:extLst>
            <a:ext uri="{FF2B5EF4-FFF2-40B4-BE49-F238E27FC236}">
              <a16:creationId xmlns:a16="http://schemas.microsoft.com/office/drawing/2014/main" id="{63B78837-44B2-441B-96CE-2410E596B049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806" name="Text Box 46">
          <a:extLst>
            <a:ext uri="{FF2B5EF4-FFF2-40B4-BE49-F238E27FC236}">
              <a16:creationId xmlns:a16="http://schemas.microsoft.com/office/drawing/2014/main" id="{B0A19E30-6524-4A3A-97B6-F5F6C509A3FC}"/>
            </a:ext>
          </a:extLst>
        </xdr:cNvPr>
        <xdr:cNvSpPr txBox="1">
          <a:spLocks noChangeArrowheads="1"/>
        </xdr:cNvSpPr>
      </xdr:nvSpPr>
      <xdr:spPr bwMode="auto">
        <a:xfrm>
          <a:off x="4676775" y="17040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807" name="Text Box 43">
          <a:extLst>
            <a:ext uri="{FF2B5EF4-FFF2-40B4-BE49-F238E27FC236}">
              <a16:creationId xmlns:a16="http://schemas.microsoft.com/office/drawing/2014/main" id="{83DD8263-8CC7-4D5B-B923-69892478690A}"/>
            </a:ext>
          </a:extLst>
        </xdr:cNvPr>
        <xdr:cNvSpPr txBox="1">
          <a:spLocks noChangeArrowheads="1"/>
        </xdr:cNvSpPr>
      </xdr:nvSpPr>
      <xdr:spPr bwMode="auto">
        <a:xfrm>
          <a:off x="4676775" y="17040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808" name="Text Box 68">
          <a:extLst>
            <a:ext uri="{FF2B5EF4-FFF2-40B4-BE49-F238E27FC236}">
              <a16:creationId xmlns:a16="http://schemas.microsoft.com/office/drawing/2014/main" id="{AEA4721E-B53B-4476-B740-CD74821C5182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809" name="Text Box 69">
          <a:extLst>
            <a:ext uri="{FF2B5EF4-FFF2-40B4-BE49-F238E27FC236}">
              <a16:creationId xmlns:a16="http://schemas.microsoft.com/office/drawing/2014/main" id="{894D9DCD-9250-49B1-9682-EE07AD6BB037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810" name="Text Box 70">
          <a:extLst>
            <a:ext uri="{FF2B5EF4-FFF2-40B4-BE49-F238E27FC236}">
              <a16:creationId xmlns:a16="http://schemas.microsoft.com/office/drawing/2014/main" id="{E9043DAF-199D-4FC3-8E42-5740D57A822D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811" name="Text Box 71">
          <a:extLst>
            <a:ext uri="{FF2B5EF4-FFF2-40B4-BE49-F238E27FC236}">
              <a16:creationId xmlns:a16="http://schemas.microsoft.com/office/drawing/2014/main" id="{61ED3AA9-B0F5-408A-B3CA-9EB3AB0A676B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812" name="Text Box 72">
          <a:extLst>
            <a:ext uri="{FF2B5EF4-FFF2-40B4-BE49-F238E27FC236}">
              <a16:creationId xmlns:a16="http://schemas.microsoft.com/office/drawing/2014/main" id="{DF0F060A-D139-4BA1-95BD-47C64BDC067A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813" name="Text Box 73">
          <a:extLst>
            <a:ext uri="{FF2B5EF4-FFF2-40B4-BE49-F238E27FC236}">
              <a16:creationId xmlns:a16="http://schemas.microsoft.com/office/drawing/2014/main" id="{3E0A654F-73A2-419F-91D7-35D0821FCB9C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814" name="Text Box 46">
          <a:extLst>
            <a:ext uri="{FF2B5EF4-FFF2-40B4-BE49-F238E27FC236}">
              <a16:creationId xmlns:a16="http://schemas.microsoft.com/office/drawing/2014/main" id="{852E2990-ECE7-4D7E-962C-327FAF1A1729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815" name="Text Box 43">
          <a:extLst>
            <a:ext uri="{FF2B5EF4-FFF2-40B4-BE49-F238E27FC236}">
              <a16:creationId xmlns:a16="http://schemas.microsoft.com/office/drawing/2014/main" id="{897001D4-1E39-4B05-941E-5D94116574D0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816" name="Text Box 46">
          <a:extLst>
            <a:ext uri="{FF2B5EF4-FFF2-40B4-BE49-F238E27FC236}">
              <a16:creationId xmlns:a16="http://schemas.microsoft.com/office/drawing/2014/main" id="{FD718131-F7B3-43E1-83AB-4B3CADF03AC0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817" name="Text Box 43">
          <a:extLst>
            <a:ext uri="{FF2B5EF4-FFF2-40B4-BE49-F238E27FC236}">
              <a16:creationId xmlns:a16="http://schemas.microsoft.com/office/drawing/2014/main" id="{6A9A5F9B-79F0-49BE-8AF2-23C18658EDA4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818" name="Text Box 68">
          <a:extLst>
            <a:ext uri="{FF2B5EF4-FFF2-40B4-BE49-F238E27FC236}">
              <a16:creationId xmlns:a16="http://schemas.microsoft.com/office/drawing/2014/main" id="{C8BC1AF1-3CF2-4467-A861-05772B9B3B7F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819" name="Text Box 69">
          <a:extLst>
            <a:ext uri="{FF2B5EF4-FFF2-40B4-BE49-F238E27FC236}">
              <a16:creationId xmlns:a16="http://schemas.microsoft.com/office/drawing/2014/main" id="{36CC7470-0116-4ABD-A4A5-60739A317992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820" name="Text Box 70">
          <a:extLst>
            <a:ext uri="{FF2B5EF4-FFF2-40B4-BE49-F238E27FC236}">
              <a16:creationId xmlns:a16="http://schemas.microsoft.com/office/drawing/2014/main" id="{0232D523-D0F3-48A1-B4A4-8AB9F42A42FC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821" name="Text Box 71">
          <a:extLst>
            <a:ext uri="{FF2B5EF4-FFF2-40B4-BE49-F238E27FC236}">
              <a16:creationId xmlns:a16="http://schemas.microsoft.com/office/drawing/2014/main" id="{0D2285D4-950C-4B52-9AC7-52CCD6F2A0B4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822" name="Text Box 72">
          <a:extLst>
            <a:ext uri="{FF2B5EF4-FFF2-40B4-BE49-F238E27FC236}">
              <a16:creationId xmlns:a16="http://schemas.microsoft.com/office/drawing/2014/main" id="{C1E05B25-D8A4-4EB1-B187-2861E7800FED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823" name="Text Box 73">
          <a:extLst>
            <a:ext uri="{FF2B5EF4-FFF2-40B4-BE49-F238E27FC236}">
              <a16:creationId xmlns:a16="http://schemas.microsoft.com/office/drawing/2014/main" id="{CA1ED74A-B1DB-4BA2-ABCA-DD47F37B2BBB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824" name="Text Box 46">
          <a:extLst>
            <a:ext uri="{FF2B5EF4-FFF2-40B4-BE49-F238E27FC236}">
              <a16:creationId xmlns:a16="http://schemas.microsoft.com/office/drawing/2014/main" id="{7CA4AAC0-12BC-463C-8F64-42226CB4B422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825" name="Text Box 43">
          <a:extLst>
            <a:ext uri="{FF2B5EF4-FFF2-40B4-BE49-F238E27FC236}">
              <a16:creationId xmlns:a16="http://schemas.microsoft.com/office/drawing/2014/main" id="{5C4D5C3E-131C-49BD-9FE1-0D0B13A96D45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826" name="Text Box 46">
          <a:extLst>
            <a:ext uri="{FF2B5EF4-FFF2-40B4-BE49-F238E27FC236}">
              <a16:creationId xmlns:a16="http://schemas.microsoft.com/office/drawing/2014/main" id="{8E69805F-6FF0-44AF-911B-8D9C1939E5C0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827" name="Text Box 68">
          <a:extLst>
            <a:ext uri="{FF2B5EF4-FFF2-40B4-BE49-F238E27FC236}">
              <a16:creationId xmlns:a16="http://schemas.microsoft.com/office/drawing/2014/main" id="{1E666676-9F38-49E8-8FE2-5F645C61E9EA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828" name="Text Box 69">
          <a:extLst>
            <a:ext uri="{FF2B5EF4-FFF2-40B4-BE49-F238E27FC236}">
              <a16:creationId xmlns:a16="http://schemas.microsoft.com/office/drawing/2014/main" id="{EE796120-D39F-4393-8DA7-2F43F8944F09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829" name="Text Box 70">
          <a:extLst>
            <a:ext uri="{FF2B5EF4-FFF2-40B4-BE49-F238E27FC236}">
              <a16:creationId xmlns:a16="http://schemas.microsoft.com/office/drawing/2014/main" id="{741A6CC9-4677-46B4-B29C-1073C5975EDC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830" name="Text Box 71">
          <a:extLst>
            <a:ext uri="{FF2B5EF4-FFF2-40B4-BE49-F238E27FC236}">
              <a16:creationId xmlns:a16="http://schemas.microsoft.com/office/drawing/2014/main" id="{B6915E40-DDAC-4B2C-AEE2-50D4D5471C1A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831" name="Text Box 72">
          <a:extLst>
            <a:ext uri="{FF2B5EF4-FFF2-40B4-BE49-F238E27FC236}">
              <a16:creationId xmlns:a16="http://schemas.microsoft.com/office/drawing/2014/main" id="{FE38ADB9-5674-4D67-8F93-A45B71F2D27E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832" name="Text Box 73">
          <a:extLst>
            <a:ext uri="{FF2B5EF4-FFF2-40B4-BE49-F238E27FC236}">
              <a16:creationId xmlns:a16="http://schemas.microsoft.com/office/drawing/2014/main" id="{24A43122-986C-40F2-B076-152E64BA02FB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833" name="Text Box 46">
          <a:extLst>
            <a:ext uri="{FF2B5EF4-FFF2-40B4-BE49-F238E27FC236}">
              <a16:creationId xmlns:a16="http://schemas.microsoft.com/office/drawing/2014/main" id="{9F225495-4148-4FEC-B15F-CF1C1B04E3F2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834" name="Text Box 43">
          <a:extLst>
            <a:ext uri="{FF2B5EF4-FFF2-40B4-BE49-F238E27FC236}">
              <a16:creationId xmlns:a16="http://schemas.microsoft.com/office/drawing/2014/main" id="{44F84DCA-702B-42D8-8281-EEF0AA32DA20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835" name="Text Box 46">
          <a:extLst>
            <a:ext uri="{FF2B5EF4-FFF2-40B4-BE49-F238E27FC236}">
              <a16:creationId xmlns:a16="http://schemas.microsoft.com/office/drawing/2014/main" id="{0FC6E82D-ECBA-4732-AD01-FAE0B40C9DAF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836" name="Text Box 43">
          <a:extLst>
            <a:ext uri="{FF2B5EF4-FFF2-40B4-BE49-F238E27FC236}">
              <a16:creationId xmlns:a16="http://schemas.microsoft.com/office/drawing/2014/main" id="{431AC0C0-7B5C-499D-ADD9-9DBA6DA7CF11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12</xdr:row>
      <xdr:rowOff>0</xdr:rowOff>
    </xdr:from>
    <xdr:ext cx="0" cy="171450"/>
    <xdr:sp macro="" textlink="">
      <xdr:nvSpPr>
        <xdr:cNvPr id="837" name="Text Box 10">
          <a:extLst>
            <a:ext uri="{FF2B5EF4-FFF2-40B4-BE49-F238E27FC236}">
              <a16:creationId xmlns:a16="http://schemas.microsoft.com/office/drawing/2014/main" id="{6A720D3D-D537-41F2-9A86-7F374A91F74B}"/>
            </a:ext>
          </a:extLst>
        </xdr:cNvPr>
        <xdr:cNvSpPr txBox="1">
          <a:spLocks noChangeArrowheads="1"/>
        </xdr:cNvSpPr>
      </xdr:nvSpPr>
      <xdr:spPr bwMode="auto">
        <a:xfrm>
          <a:off x="1057275" y="17040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12</xdr:row>
      <xdr:rowOff>0</xdr:rowOff>
    </xdr:from>
    <xdr:ext cx="0" cy="171450"/>
    <xdr:sp macro="" textlink="">
      <xdr:nvSpPr>
        <xdr:cNvPr id="838" name="Text Box 11">
          <a:extLst>
            <a:ext uri="{FF2B5EF4-FFF2-40B4-BE49-F238E27FC236}">
              <a16:creationId xmlns:a16="http://schemas.microsoft.com/office/drawing/2014/main" id="{1806215F-7533-4ED9-97F3-CFE2E3AE66F4}"/>
            </a:ext>
          </a:extLst>
        </xdr:cNvPr>
        <xdr:cNvSpPr txBox="1">
          <a:spLocks noChangeArrowheads="1"/>
        </xdr:cNvSpPr>
      </xdr:nvSpPr>
      <xdr:spPr bwMode="auto">
        <a:xfrm>
          <a:off x="1057275" y="17040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839" name="Text Box 65">
          <a:extLst>
            <a:ext uri="{FF2B5EF4-FFF2-40B4-BE49-F238E27FC236}">
              <a16:creationId xmlns:a16="http://schemas.microsoft.com/office/drawing/2014/main" id="{1F17EBFA-003B-44F5-8F19-4BF1614C240D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840" name="Text Box 91">
          <a:extLst>
            <a:ext uri="{FF2B5EF4-FFF2-40B4-BE49-F238E27FC236}">
              <a16:creationId xmlns:a16="http://schemas.microsoft.com/office/drawing/2014/main" id="{B42AB747-6E82-4BC7-BAC3-4F2021A97111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841" name="Text Box 65">
          <a:extLst>
            <a:ext uri="{FF2B5EF4-FFF2-40B4-BE49-F238E27FC236}">
              <a16:creationId xmlns:a16="http://schemas.microsoft.com/office/drawing/2014/main" id="{122F396E-4885-4147-939D-22B6F76DABAB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842" name="Text Box 91">
          <a:extLst>
            <a:ext uri="{FF2B5EF4-FFF2-40B4-BE49-F238E27FC236}">
              <a16:creationId xmlns:a16="http://schemas.microsoft.com/office/drawing/2014/main" id="{88B4B845-2B3C-4173-A251-456DC4CDFE98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843" name="Text Box 46">
          <a:extLst>
            <a:ext uri="{FF2B5EF4-FFF2-40B4-BE49-F238E27FC236}">
              <a16:creationId xmlns:a16="http://schemas.microsoft.com/office/drawing/2014/main" id="{4A7150A5-9C72-483D-88A8-0F80B20BDD37}"/>
            </a:ext>
          </a:extLst>
        </xdr:cNvPr>
        <xdr:cNvSpPr txBox="1">
          <a:spLocks noChangeArrowheads="1"/>
        </xdr:cNvSpPr>
      </xdr:nvSpPr>
      <xdr:spPr bwMode="auto">
        <a:xfrm>
          <a:off x="4676775" y="17040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844" name="Text Box 43">
          <a:extLst>
            <a:ext uri="{FF2B5EF4-FFF2-40B4-BE49-F238E27FC236}">
              <a16:creationId xmlns:a16="http://schemas.microsoft.com/office/drawing/2014/main" id="{7E2FE3EC-B190-4091-BCB7-1812E794759F}"/>
            </a:ext>
          </a:extLst>
        </xdr:cNvPr>
        <xdr:cNvSpPr txBox="1">
          <a:spLocks noChangeArrowheads="1"/>
        </xdr:cNvSpPr>
      </xdr:nvSpPr>
      <xdr:spPr bwMode="auto">
        <a:xfrm>
          <a:off x="4676775" y="17040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845" name="Text Box 68">
          <a:extLst>
            <a:ext uri="{FF2B5EF4-FFF2-40B4-BE49-F238E27FC236}">
              <a16:creationId xmlns:a16="http://schemas.microsoft.com/office/drawing/2014/main" id="{810B7524-6026-4996-9D2A-7A0461FA7812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846" name="Text Box 69">
          <a:extLst>
            <a:ext uri="{FF2B5EF4-FFF2-40B4-BE49-F238E27FC236}">
              <a16:creationId xmlns:a16="http://schemas.microsoft.com/office/drawing/2014/main" id="{68E250DA-FDF5-46A6-9ECC-18C0B38A8B09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847" name="Text Box 70">
          <a:extLst>
            <a:ext uri="{FF2B5EF4-FFF2-40B4-BE49-F238E27FC236}">
              <a16:creationId xmlns:a16="http://schemas.microsoft.com/office/drawing/2014/main" id="{F7C4CF2E-EAB6-4933-A335-034DF9FB29F8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848" name="Text Box 71">
          <a:extLst>
            <a:ext uri="{FF2B5EF4-FFF2-40B4-BE49-F238E27FC236}">
              <a16:creationId xmlns:a16="http://schemas.microsoft.com/office/drawing/2014/main" id="{0917B7AD-436F-4C0A-A0CB-93267F974479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849" name="Text Box 72">
          <a:extLst>
            <a:ext uri="{FF2B5EF4-FFF2-40B4-BE49-F238E27FC236}">
              <a16:creationId xmlns:a16="http://schemas.microsoft.com/office/drawing/2014/main" id="{EC275803-53B0-42B0-A77C-05CF52D7A611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850" name="Text Box 73">
          <a:extLst>
            <a:ext uri="{FF2B5EF4-FFF2-40B4-BE49-F238E27FC236}">
              <a16:creationId xmlns:a16="http://schemas.microsoft.com/office/drawing/2014/main" id="{CB798C7C-672B-4BF9-B2B0-3E031EE1189E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851" name="Text Box 46">
          <a:extLst>
            <a:ext uri="{FF2B5EF4-FFF2-40B4-BE49-F238E27FC236}">
              <a16:creationId xmlns:a16="http://schemas.microsoft.com/office/drawing/2014/main" id="{974FEC43-58F3-453D-ABA4-CC646212B51A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852" name="Text Box 43">
          <a:extLst>
            <a:ext uri="{FF2B5EF4-FFF2-40B4-BE49-F238E27FC236}">
              <a16:creationId xmlns:a16="http://schemas.microsoft.com/office/drawing/2014/main" id="{51F50DC9-78B2-41C1-B4B9-84F10F996CF8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853" name="Text Box 46">
          <a:extLst>
            <a:ext uri="{FF2B5EF4-FFF2-40B4-BE49-F238E27FC236}">
              <a16:creationId xmlns:a16="http://schemas.microsoft.com/office/drawing/2014/main" id="{F82BC9EE-6BF7-40BD-B61E-95932E5A5412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854" name="Text Box 43">
          <a:extLst>
            <a:ext uri="{FF2B5EF4-FFF2-40B4-BE49-F238E27FC236}">
              <a16:creationId xmlns:a16="http://schemas.microsoft.com/office/drawing/2014/main" id="{3D299591-168C-47A6-A725-8FA0C656F163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855" name="Text Box 68">
          <a:extLst>
            <a:ext uri="{FF2B5EF4-FFF2-40B4-BE49-F238E27FC236}">
              <a16:creationId xmlns:a16="http://schemas.microsoft.com/office/drawing/2014/main" id="{B0B9EC4D-FA16-4C84-BA37-15C6A26DCFBA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856" name="Text Box 69">
          <a:extLst>
            <a:ext uri="{FF2B5EF4-FFF2-40B4-BE49-F238E27FC236}">
              <a16:creationId xmlns:a16="http://schemas.microsoft.com/office/drawing/2014/main" id="{AF9D2DB3-8401-48C5-BF3F-ECB5E274F965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857" name="Text Box 70">
          <a:extLst>
            <a:ext uri="{FF2B5EF4-FFF2-40B4-BE49-F238E27FC236}">
              <a16:creationId xmlns:a16="http://schemas.microsoft.com/office/drawing/2014/main" id="{9A1766BF-063A-42D6-9753-40FA14BD3272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858" name="Text Box 71">
          <a:extLst>
            <a:ext uri="{FF2B5EF4-FFF2-40B4-BE49-F238E27FC236}">
              <a16:creationId xmlns:a16="http://schemas.microsoft.com/office/drawing/2014/main" id="{01201E6D-3CE8-4130-B7B9-09E7D857AA85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859" name="Text Box 72">
          <a:extLst>
            <a:ext uri="{FF2B5EF4-FFF2-40B4-BE49-F238E27FC236}">
              <a16:creationId xmlns:a16="http://schemas.microsoft.com/office/drawing/2014/main" id="{2387F7E3-BE55-48A9-8ED7-EDF2329853EB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860" name="Text Box 73">
          <a:extLst>
            <a:ext uri="{FF2B5EF4-FFF2-40B4-BE49-F238E27FC236}">
              <a16:creationId xmlns:a16="http://schemas.microsoft.com/office/drawing/2014/main" id="{DDF5E1C3-3CC4-446A-AE0D-DE67BB650124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861" name="Text Box 46">
          <a:extLst>
            <a:ext uri="{FF2B5EF4-FFF2-40B4-BE49-F238E27FC236}">
              <a16:creationId xmlns:a16="http://schemas.microsoft.com/office/drawing/2014/main" id="{741244F4-73DF-48F3-8485-0FCA288C1485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862" name="Text Box 43">
          <a:extLst>
            <a:ext uri="{FF2B5EF4-FFF2-40B4-BE49-F238E27FC236}">
              <a16:creationId xmlns:a16="http://schemas.microsoft.com/office/drawing/2014/main" id="{7C3A4D37-B944-45FC-87AE-F83ACC6BC55F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863" name="Text Box 46">
          <a:extLst>
            <a:ext uri="{FF2B5EF4-FFF2-40B4-BE49-F238E27FC236}">
              <a16:creationId xmlns:a16="http://schemas.microsoft.com/office/drawing/2014/main" id="{D427B1BF-122A-4618-B442-21DB03A833E5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864" name="Text Box 43">
          <a:extLst>
            <a:ext uri="{FF2B5EF4-FFF2-40B4-BE49-F238E27FC236}">
              <a16:creationId xmlns:a16="http://schemas.microsoft.com/office/drawing/2014/main" id="{EEC486D9-703F-442D-96A1-E7D1B4701BCA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865" name="Text Box 68">
          <a:extLst>
            <a:ext uri="{FF2B5EF4-FFF2-40B4-BE49-F238E27FC236}">
              <a16:creationId xmlns:a16="http://schemas.microsoft.com/office/drawing/2014/main" id="{328A1715-3344-4393-A5FD-11BEFB85E89E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866" name="Text Box 69">
          <a:extLst>
            <a:ext uri="{FF2B5EF4-FFF2-40B4-BE49-F238E27FC236}">
              <a16:creationId xmlns:a16="http://schemas.microsoft.com/office/drawing/2014/main" id="{22CE488A-76BF-4AF4-A77A-F550FE104BAA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867" name="Text Box 70">
          <a:extLst>
            <a:ext uri="{FF2B5EF4-FFF2-40B4-BE49-F238E27FC236}">
              <a16:creationId xmlns:a16="http://schemas.microsoft.com/office/drawing/2014/main" id="{945DEC14-3F6D-4852-A817-2561A706BFB9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868" name="Text Box 71">
          <a:extLst>
            <a:ext uri="{FF2B5EF4-FFF2-40B4-BE49-F238E27FC236}">
              <a16:creationId xmlns:a16="http://schemas.microsoft.com/office/drawing/2014/main" id="{9B2B6070-010B-458E-9D08-2B77874A8B28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869" name="Text Box 72">
          <a:extLst>
            <a:ext uri="{FF2B5EF4-FFF2-40B4-BE49-F238E27FC236}">
              <a16:creationId xmlns:a16="http://schemas.microsoft.com/office/drawing/2014/main" id="{5CA46ED3-FC5C-4599-9187-AC6000D611BD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870" name="Text Box 73">
          <a:extLst>
            <a:ext uri="{FF2B5EF4-FFF2-40B4-BE49-F238E27FC236}">
              <a16:creationId xmlns:a16="http://schemas.microsoft.com/office/drawing/2014/main" id="{9546E5DF-CAA2-4F4E-8F87-BD423D25E636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871" name="Text Box 46">
          <a:extLst>
            <a:ext uri="{FF2B5EF4-FFF2-40B4-BE49-F238E27FC236}">
              <a16:creationId xmlns:a16="http://schemas.microsoft.com/office/drawing/2014/main" id="{26B79100-A13E-46ED-858F-8F20C1AB78B2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872" name="Text Box 43">
          <a:extLst>
            <a:ext uri="{FF2B5EF4-FFF2-40B4-BE49-F238E27FC236}">
              <a16:creationId xmlns:a16="http://schemas.microsoft.com/office/drawing/2014/main" id="{9E56B7D2-318E-4ED1-8246-F77CE1FB9F78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873" name="Text Box 46">
          <a:extLst>
            <a:ext uri="{FF2B5EF4-FFF2-40B4-BE49-F238E27FC236}">
              <a16:creationId xmlns:a16="http://schemas.microsoft.com/office/drawing/2014/main" id="{8B657F66-236D-4E7B-9C96-C81DF8F8156D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874" name="Text Box 43">
          <a:extLst>
            <a:ext uri="{FF2B5EF4-FFF2-40B4-BE49-F238E27FC236}">
              <a16:creationId xmlns:a16="http://schemas.microsoft.com/office/drawing/2014/main" id="{B3DFB4CD-223C-46DF-AD43-EA60A26EE6AD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12</xdr:row>
      <xdr:rowOff>0</xdr:rowOff>
    </xdr:from>
    <xdr:ext cx="0" cy="171450"/>
    <xdr:sp macro="" textlink="">
      <xdr:nvSpPr>
        <xdr:cNvPr id="875" name="Text Box 10">
          <a:extLst>
            <a:ext uri="{FF2B5EF4-FFF2-40B4-BE49-F238E27FC236}">
              <a16:creationId xmlns:a16="http://schemas.microsoft.com/office/drawing/2014/main" id="{A3560E58-7C28-40FA-AF76-B3E30FAE2BC6}"/>
            </a:ext>
          </a:extLst>
        </xdr:cNvPr>
        <xdr:cNvSpPr txBox="1">
          <a:spLocks noChangeArrowheads="1"/>
        </xdr:cNvSpPr>
      </xdr:nvSpPr>
      <xdr:spPr bwMode="auto">
        <a:xfrm>
          <a:off x="1057275" y="17040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876" name="Text Box 65">
          <a:extLst>
            <a:ext uri="{FF2B5EF4-FFF2-40B4-BE49-F238E27FC236}">
              <a16:creationId xmlns:a16="http://schemas.microsoft.com/office/drawing/2014/main" id="{CDF69D9F-0E62-4D18-A920-396A22D6C8FA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877" name="Text Box 91">
          <a:extLst>
            <a:ext uri="{FF2B5EF4-FFF2-40B4-BE49-F238E27FC236}">
              <a16:creationId xmlns:a16="http://schemas.microsoft.com/office/drawing/2014/main" id="{BEAA5CEE-8C10-4FA6-B17E-2FAA151CEC90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878" name="Text Box 65">
          <a:extLst>
            <a:ext uri="{FF2B5EF4-FFF2-40B4-BE49-F238E27FC236}">
              <a16:creationId xmlns:a16="http://schemas.microsoft.com/office/drawing/2014/main" id="{9B81FDAD-6ACB-4941-B469-5AA96ADFCF6B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879" name="Text Box 46">
          <a:extLst>
            <a:ext uri="{FF2B5EF4-FFF2-40B4-BE49-F238E27FC236}">
              <a16:creationId xmlns:a16="http://schemas.microsoft.com/office/drawing/2014/main" id="{632E21B1-2E51-4241-BDD2-CCCF0D4A11FD}"/>
            </a:ext>
          </a:extLst>
        </xdr:cNvPr>
        <xdr:cNvSpPr txBox="1">
          <a:spLocks noChangeArrowheads="1"/>
        </xdr:cNvSpPr>
      </xdr:nvSpPr>
      <xdr:spPr bwMode="auto">
        <a:xfrm>
          <a:off x="4676775" y="17040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880" name="Text Box 43">
          <a:extLst>
            <a:ext uri="{FF2B5EF4-FFF2-40B4-BE49-F238E27FC236}">
              <a16:creationId xmlns:a16="http://schemas.microsoft.com/office/drawing/2014/main" id="{BFE40308-72FD-4249-925A-764A6223C004}"/>
            </a:ext>
          </a:extLst>
        </xdr:cNvPr>
        <xdr:cNvSpPr txBox="1">
          <a:spLocks noChangeArrowheads="1"/>
        </xdr:cNvSpPr>
      </xdr:nvSpPr>
      <xdr:spPr bwMode="auto">
        <a:xfrm>
          <a:off x="4676775" y="17040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881" name="Text Box 68">
          <a:extLst>
            <a:ext uri="{FF2B5EF4-FFF2-40B4-BE49-F238E27FC236}">
              <a16:creationId xmlns:a16="http://schemas.microsoft.com/office/drawing/2014/main" id="{E4D99754-A0EA-44F6-B820-F2BD9546958C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882" name="Text Box 69">
          <a:extLst>
            <a:ext uri="{FF2B5EF4-FFF2-40B4-BE49-F238E27FC236}">
              <a16:creationId xmlns:a16="http://schemas.microsoft.com/office/drawing/2014/main" id="{58140DD9-50AC-473E-8C67-59EBCF0C2CD2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883" name="Text Box 70">
          <a:extLst>
            <a:ext uri="{FF2B5EF4-FFF2-40B4-BE49-F238E27FC236}">
              <a16:creationId xmlns:a16="http://schemas.microsoft.com/office/drawing/2014/main" id="{5B53E80D-31FA-46B1-B5CE-A6BAA635D715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884" name="Text Box 71">
          <a:extLst>
            <a:ext uri="{FF2B5EF4-FFF2-40B4-BE49-F238E27FC236}">
              <a16:creationId xmlns:a16="http://schemas.microsoft.com/office/drawing/2014/main" id="{C593111E-BFE2-4358-9FAF-0647B8043DEE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885" name="Text Box 72">
          <a:extLst>
            <a:ext uri="{FF2B5EF4-FFF2-40B4-BE49-F238E27FC236}">
              <a16:creationId xmlns:a16="http://schemas.microsoft.com/office/drawing/2014/main" id="{CE5F74D7-CB9E-446F-8A15-6A0C7FEB24B4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886" name="Text Box 73">
          <a:extLst>
            <a:ext uri="{FF2B5EF4-FFF2-40B4-BE49-F238E27FC236}">
              <a16:creationId xmlns:a16="http://schemas.microsoft.com/office/drawing/2014/main" id="{C988B76D-2BE7-4395-AAAF-BD9C981D5C36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887" name="Text Box 46">
          <a:extLst>
            <a:ext uri="{FF2B5EF4-FFF2-40B4-BE49-F238E27FC236}">
              <a16:creationId xmlns:a16="http://schemas.microsoft.com/office/drawing/2014/main" id="{024C1A4E-7B98-4174-B606-1410E61A33AB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888" name="Text Box 43">
          <a:extLst>
            <a:ext uri="{FF2B5EF4-FFF2-40B4-BE49-F238E27FC236}">
              <a16:creationId xmlns:a16="http://schemas.microsoft.com/office/drawing/2014/main" id="{8DA0654C-9393-44DC-9C40-6F3E0BB22519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889" name="Text Box 46">
          <a:extLst>
            <a:ext uri="{FF2B5EF4-FFF2-40B4-BE49-F238E27FC236}">
              <a16:creationId xmlns:a16="http://schemas.microsoft.com/office/drawing/2014/main" id="{91AFBBDF-D084-444E-8A42-34CB46490D28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890" name="Text Box 43">
          <a:extLst>
            <a:ext uri="{FF2B5EF4-FFF2-40B4-BE49-F238E27FC236}">
              <a16:creationId xmlns:a16="http://schemas.microsoft.com/office/drawing/2014/main" id="{AB16D44B-B508-4F9D-B863-3F60856196ED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891" name="Text Box 68">
          <a:extLst>
            <a:ext uri="{FF2B5EF4-FFF2-40B4-BE49-F238E27FC236}">
              <a16:creationId xmlns:a16="http://schemas.microsoft.com/office/drawing/2014/main" id="{0DBF59D1-AA17-43F2-8C13-5EC425625CA0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892" name="Text Box 69">
          <a:extLst>
            <a:ext uri="{FF2B5EF4-FFF2-40B4-BE49-F238E27FC236}">
              <a16:creationId xmlns:a16="http://schemas.microsoft.com/office/drawing/2014/main" id="{407217B7-04DF-4142-8DF0-41C5225594D0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893" name="Text Box 70">
          <a:extLst>
            <a:ext uri="{FF2B5EF4-FFF2-40B4-BE49-F238E27FC236}">
              <a16:creationId xmlns:a16="http://schemas.microsoft.com/office/drawing/2014/main" id="{3BA405AB-8F2D-4931-9606-A05105BC49F1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894" name="Text Box 71">
          <a:extLst>
            <a:ext uri="{FF2B5EF4-FFF2-40B4-BE49-F238E27FC236}">
              <a16:creationId xmlns:a16="http://schemas.microsoft.com/office/drawing/2014/main" id="{6F29103E-CA4F-4EA4-974E-73ECF60D1EA4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895" name="Text Box 72">
          <a:extLst>
            <a:ext uri="{FF2B5EF4-FFF2-40B4-BE49-F238E27FC236}">
              <a16:creationId xmlns:a16="http://schemas.microsoft.com/office/drawing/2014/main" id="{17F0E8E9-293F-4751-80E0-872234F09378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896" name="Text Box 73">
          <a:extLst>
            <a:ext uri="{FF2B5EF4-FFF2-40B4-BE49-F238E27FC236}">
              <a16:creationId xmlns:a16="http://schemas.microsoft.com/office/drawing/2014/main" id="{0DD43C63-9C54-48F2-8F29-2A54BFBABDC8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897" name="Text Box 46">
          <a:extLst>
            <a:ext uri="{FF2B5EF4-FFF2-40B4-BE49-F238E27FC236}">
              <a16:creationId xmlns:a16="http://schemas.microsoft.com/office/drawing/2014/main" id="{43A75CC7-0F32-499D-A59E-2D0919B5C0C5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898" name="Text Box 43">
          <a:extLst>
            <a:ext uri="{FF2B5EF4-FFF2-40B4-BE49-F238E27FC236}">
              <a16:creationId xmlns:a16="http://schemas.microsoft.com/office/drawing/2014/main" id="{D43F9360-8FBD-48D9-8333-6E6684D453E1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899" name="Text Box 46">
          <a:extLst>
            <a:ext uri="{FF2B5EF4-FFF2-40B4-BE49-F238E27FC236}">
              <a16:creationId xmlns:a16="http://schemas.microsoft.com/office/drawing/2014/main" id="{E06618EB-C92A-485E-8C02-3F5FBA301949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900" name="Text Box 43">
          <a:extLst>
            <a:ext uri="{FF2B5EF4-FFF2-40B4-BE49-F238E27FC236}">
              <a16:creationId xmlns:a16="http://schemas.microsoft.com/office/drawing/2014/main" id="{2B85279E-E003-440E-9AD5-D74CE1F0C5CD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901" name="Text Box 68">
          <a:extLst>
            <a:ext uri="{FF2B5EF4-FFF2-40B4-BE49-F238E27FC236}">
              <a16:creationId xmlns:a16="http://schemas.microsoft.com/office/drawing/2014/main" id="{1314E2A2-65CE-4706-B27C-09F771CDCF04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902" name="Text Box 69">
          <a:extLst>
            <a:ext uri="{FF2B5EF4-FFF2-40B4-BE49-F238E27FC236}">
              <a16:creationId xmlns:a16="http://schemas.microsoft.com/office/drawing/2014/main" id="{DF99ADDA-0202-418A-A24E-F9E381C91E7A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903" name="Text Box 70">
          <a:extLst>
            <a:ext uri="{FF2B5EF4-FFF2-40B4-BE49-F238E27FC236}">
              <a16:creationId xmlns:a16="http://schemas.microsoft.com/office/drawing/2014/main" id="{39544148-127C-4A0A-815F-A9C23F516D35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904" name="Text Box 71">
          <a:extLst>
            <a:ext uri="{FF2B5EF4-FFF2-40B4-BE49-F238E27FC236}">
              <a16:creationId xmlns:a16="http://schemas.microsoft.com/office/drawing/2014/main" id="{2F8A5FE9-2C4A-4C34-AEB8-66193B0A0E32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905" name="Text Box 72">
          <a:extLst>
            <a:ext uri="{FF2B5EF4-FFF2-40B4-BE49-F238E27FC236}">
              <a16:creationId xmlns:a16="http://schemas.microsoft.com/office/drawing/2014/main" id="{1E392606-D825-4B0D-94F1-DF750E233A50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906" name="Text Box 73">
          <a:extLst>
            <a:ext uri="{FF2B5EF4-FFF2-40B4-BE49-F238E27FC236}">
              <a16:creationId xmlns:a16="http://schemas.microsoft.com/office/drawing/2014/main" id="{807B6ED3-CF13-441D-8CC8-CF4A4E513758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907" name="Text Box 46">
          <a:extLst>
            <a:ext uri="{FF2B5EF4-FFF2-40B4-BE49-F238E27FC236}">
              <a16:creationId xmlns:a16="http://schemas.microsoft.com/office/drawing/2014/main" id="{C4367DE7-7D6A-4942-9509-20A946FAAC8B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908" name="Text Box 43">
          <a:extLst>
            <a:ext uri="{FF2B5EF4-FFF2-40B4-BE49-F238E27FC236}">
              <a16:creationId xmlns:a16="http://schemas.microsoft.com/office/drawing/2014/main" id="{836E6132-1D7A-4F01-AE30-F265B9E58D51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909" name="Text Box 46">
          <a:extLst>
            <a:ext uri="{FF2B5EF4-FFF2-40B4-BE49-F238E27FC236}">
              <a16:creationId xmlns:a16="http://schemas.microsoft.com/office/drawing/2014/main" id="{968E241A-0E52-46DB-B436-F10829EA29A3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910" name="Text Box 43">
          <a:extLst>
            <a:ext uri="{FF2B5EF4-FFF2-40B4-BE49-F238E27FC236}">
              <a16:creationId xmlns:a16="http://schemas.microsoft.com/office/drawing/2014/main" id="{B2AD472F-6189-4FCC-AACE-52271F455EA2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12</xdr:row>
      <xdr:rowOff>0</xdr:rowOff>
    </xdr:from>
    <xdr:ext cx="0" cy="171450"/>
    <xdr:sp macro="" textlink="">
      <xdr:nvSpPr>
        <xdr:cNvPr id="911" name="Text Box 10">
          <a:extLst>
            <a:ext uri="{FF2B5EF4-FFF2-40B4-BE49-F238E27FC236}">
              <a16:creationId xmlns:a16="http://schemas.microsoft.com/office/drawing/2014/main" id="{CF082B36-C276-4A84-8673-C85AD772AAEB}"/>
            </a:ext>
          </a:extLst>
        </xdr:cNvPr>
        <xdr:cNvSpPr txBox="1">
          <a:spLocks noChangeArrowheads="1"/>
        </xdr:cNvSpPr>
      </xdr:nvSpPr>
      <xdr:spPr bwMode="auto">
        <a:xfrm>
          <a:off x="1057275" y="170402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912" name="Text Box 65">
          <a:extLst>
            <a:ext uri="{FF2B5EF4-FFF2-40B4-BE49-F238E27FC236}">
              <a16:creationId xmlns:a16="http://schemas.microsoft.com/office/drawing/2014/main" id="{A7425040-ACA0-4FE0-A138-5D6DD0163E67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913" name="Text Box 91">
          <a:extLst>
            <a:ext uri="{FF2B5EF4-FFF2-40B4-BE49-F238E27FC236}">
              <a16:creationId xmlns:a16="http://schemas.microsoft.com/office/drawing/2014/main" id="{A2F3161D-5F56-491C-9E74-1CD60F90609C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914" name="Text Box 65">
          <a:extLst>
            <a:ext uri="{FF2B5EF4-FFF2-40B4-BE49-F238E27FC236}">
              <a16:creationId xmlns:a16="http://schemas.microsoft.com/office/drawing/2014/main" id="{495A2B85-20A9-4A93-B45D-86ADE9F16F16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915" name="Text Box 46">
          <a:extLst>
            <a:ext uri="{FF2B5EF4-FFF2-40B4-BE49-F238E27FC236}">
              <a16:creationId xmlns:a16="http://schemas.microsoft.com/office/drawing/2014/main" id="{EBABC873-D1DE-4E4C-8057-F8F4ECEEFE98}"/>
            </a:ext>
          </a:extLst>
        </xdr:cNvPr>
        <xdr:cNvSpPr txBox="1">
          <a:spLocks noChangeArrowheads="1"/>
        </xdr:cNvSpPr>
      </xdr:nvSpPr>
      <xdr:spPr bwMode="auto">
        <a:xfrm>
          <a:off x="4676775" y="17040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916" name="Text Box 43">
          <a:extLst>
            <a:ext uri="{FF2B5EF4-FFF2-40B4-BE49-F238E27FC236}">
              <a16:creationId xmlns:a16="http://schemas.microsoft.com/office/drawing/2014/main" id="{9471670B-C470-4581-824B-FF31E7D797E7}"/>
            </a:ext>
          </a:extLst>
        </xdr:cNvPr>
        <xdr:cNvSpPr txBox="1">
          <a:spLocks noChangeArrowheads="1"/>
        </xdr:cNvSpPr>
      </xdr:nvSpPr>
      <xdr:spPr bwMode="auto">
        <a:xfrm>
          <a:off x="4676775" y="170402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917" name="Text Box 68">
          <a:extLst>
            <a:ext uri="{FF2B5EF4-FFF2-40B4-BE49-F238E27FC236}">
              <a16:creationId xmlns:a16="http://schemas.microsoft.com/office/drawing/2014/main" id="{CD99C726-5528-4EE4-B620-8D6E36B6743B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918" name="Text Box 69">
          <a:extLst>
            <a:ext uri="{FF2B5EF4-FFF2-40B4-BE49-F238E27FC236}">
              <a16:creationId xmlns:a16="http://schemas.microsoft.com/office/drawing/2014/main" id="{55263605-E8FA-41C7-A408-0F7C64D6DA7E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919" name="Text Box 70">
          <a:extLst>
            <a:ext uri="{FF2B5EF4-FFF2-40B4-BE49-F238E27FC236}">
              <a16:creationId xmlns:a16="http://schemas.microsoft.com/office/drawing/2014/main" id="{2D02FA46-C0A8-4D30-A952-61767406297F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920" name="Text Box 71">
          <a:extLst>
            <a:ext uri="{FF2B5EF4-FFF2-40B4-BE49-F238E27FC236}">
              <a16:creationId xmlns:a16="http://schemas.microsoft.com/office/drawing/2014/main" id="{D6ADCB77-E46D-421E-9E22-6AF9E5498A74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921" name="Text Box 72">
          <a:extLst>
            <a:ext uri="{FF2B5EF4-FFF2-40B4-BE49-F238E27FC236}">
              <a16:creationId xmlns:a16="http://schemas.microsoft.com/office/drawing/2014/main" id="{0628082C-A770-4E6A-807C-F881FBBD2117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922" name="Text Box 73">
          <a:extLst>
            <a:ext uri="{FF2B5EF4-FFF2-40B4-BE49-F238E27FC236}">
              <a16:creationId xmlns:a16="http://schemas.microsoft.com/office/drawing/2014/main" id="{BB889AF1-AAB2-47D7-8C32-88AD5D5E7B8C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923" name="Text Box 46">
          <a:extLst>
            <a:ext uri="{FF2B5EF4-FFF2-40B4-BE49-F238E27FC236}">
              <a16:creationId xmlns:a16="http://schemas.microsoft.com/office/drawing/2014/main" id="{A165BE96-AEFD-4E9E-B6C7-6D14B2C7ED0F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924" name="Text Box 43">
          <a:extLst>
            <a:ext uri="{FF2B5EF4-FFF2-40B4-BE49-F238E27FC236}">
              <a16:creationId xmlns:a16="http://schemas.microsoft.com/office/drawing/2014/main" id="{360B2277-BF18-47FA-A5A2-CA783CB280A4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925" name="Text Box 46">
          <a:extLst>
            <a:ext uri="{FF2B5EF4-FFF2-40B4-BE49-F238E27FC236}">
              <a16:creationId xmlns:a16="http://schemas.microsoft.com/office/drawing/2014/main" id="{FD7AC52E-639E-44E0-9775-54018639C9AB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926" name="Text Box 43">
          <a:extLst>
            <a:ext uri="{FF2B5EF4-FFF2-40B4-BE49-F238E27FC236}">
              <a16:creationId xmlns:a16="http://schemas.microsoft.com/office/drawing/2014/main" id="{1727B1BB-2D53-4446-BFFE-94E996B9CA6C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927" name="Text Box 68">
          <a:extLst>
            <a:ext uri="{FF2B5EF4-FFF2-40B4-BE49-F238E27FC236}">
              <a16:creationId xmlns:a16="http://schemas.microsoft.com/office/drawing/2014/main" id="{5D493FCD-7F2A-470D-8B24-41F3F339A086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928" name="Text Box 69">
          <a:extLst>
            <a:ext uri="{FF2B5EF4-FFF2-40B4-BE49-F238E27FC236}">
              <a16:creationId xmlns:a16="http://schemas.microsoft.com/office/drawing/2014/main" id="{2E4CD971-5C23-4BEA-9DBC-59C4EF18D34C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929" name="Text Box 70">
          <a:extLst>
            <a:ext uri="{FF2B5EF4-FFF2-40B4-BE49-F238E27FC236}">
              <a16:creationId xmlns:a16="http://schemas.microsoft.com/office/drawing/2014/main" id="{FC9CE808-D926-4620-9E7E-156506A946C4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930" name="Text Box 71">
          <a:extLst>
            <a:ext uri="{FF2B5EF4-FFF2-40B4-BE49-F238E27FC236}">
              <a16:creationId xmlns:a16="http://schemas.microsoft.com/office/drawing/2014/main" id="{4DD0CD36-2679-4D9A-B3A0-5EA5F0B1E419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931" name="Text Box 72">
          <a:extLst>
            <a:ext uri="{FF2B5EF4-FFF2-40B4-BE49-F238E27FC236}">
              <a16:creationId xmlns:a16="http://schemas.microsoft.com/office/drawing/2014/main" id="{A15DC1AC-1B51-4AAA-AC43-46C787658245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932" name="Text Box 73">
          <a:extLst>
            <a:ext uri="{FF2B5EF4-FFF2-40B4-BE49-F238E27FC236}">
              <a16:creationId xmlns:a16="http://schemas.microsoft.com/office/drawing/2014/main" id="{65BE9677-62EB-4D71-98AE-4D0855A3014C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933" name="Text Box 46">
          <a:extLst>
            <a:ext uri="{FF2B5EF4-FFF2-40B4-BE49-F238E27FC236}">
              <a16:creationId xmlns:a16="http://schemas.microsoft.com/office/drawing/2014/main" id="{EA8A3F48-B734-47A4-98DF-FD4BA7B390A2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934" name="Text Box 43">
          <a:extLst>
            <a:ext uri="{FF2B5EF4-FFF2-40B4-BE49-F238E27FC236}">
              <a16:creationId xmlns:a16="http://schemas.microsoft.com/office/drawing/2014/main" id="{19C4AAEB-6E93-4256-89B9-9C124473E403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935" name="Text Box 46">
          <a:extLst>
            <a:ext uri="{FF2B5EF4-FFF2-40B4-BE49-F238E27FC236}">
              <a16:creationId xmlns:a16="http://schemas.microsoft.com/office/drawing/2014/main" id="{2849DAD7-7975-402F-BBF1-8559641AE4E0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936" name="Text Box 43">
          <a:extLst>
            <a:ext uri="{FF2B5EF4-FFF2-40B4-BE49-F238E27FC236}">
              <a16:creationId xmlns:a16="http://schemas.microsoft.com/office/drawing/2014/main" id="{C4626A3C-2361-4B6E-A260-0E2A7FADBED5}"/>
            </a:ext>
          </a:extLst>
        </xdr:cNvPr>
        <xdr:cNvSpPr txBox="1">
          <a:spLocks noChangeArrowheads="1"/>
        </xdr:cNvSpPr>
      </xdr:nvSpPr>
      <xdr:spPr bwMode="auto">
        <a:xfrm>
          <a:off x="3933825" y="1704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47625"/>
    <xdr:sp macro="" textlink="">
      <xdr:nvSpPr>
        <xdr:cNvPr id="937" name="Text Box 68">
          <a:extLst>
            <a:ext uri="{FF2B5EF4-FFF2-40B4-BE49-F238E27FC236}">
              <a16:creationId xmlns:a16="http://schemas.microsoft.com/office/drawing/2014/main" id="{CAC049BB-6893-493F-855C-93D5BB8A9895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47625"/>
    <xdr:sp macro="" textlink="">
      <xdr:nvSpPr>
        <xdr:cNvPr id="938" name="Text Box 69">
          <a:extLst>
            <a:ext uri="{FF2B5EF4-FFF2-40B4-BE49-F238E27FC236}">
              <a16:creationId xmlns:a16="http://schemas.microsoft.com/office/drawing/2014/main" id="{FDE39A79-87DE-4451-9DC3-4E67AFAA2039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47625"/>
    <xdr:sp macro="" textlink="">
      <xdr:nvSpPr>
        <xdr:cNvPr id="939" name="Text Box 70">
          <a:extLst>
            <a:ext uri="{FF2B5EF4-FFF2-40B4-BE49-F238E27FC236}">
              <a16:creationId xmlns:a16="http://schemas.microsoft.com/office/drawing/2014/main" id="{1755EF3B-EA00-4BB5-BC6E-4DB027CA5698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47625"/>
    <xdr:sp macro="" textlink="">
      <xdr:nvSpPr>
        <xdr:cNvPr id="940" name="Text Box 71">
          <a:extLst>
            <a:ext uri="{FF2B5EF4-FFF2-40B4-BE49-F238E27FC236}">
              <a16:creationId xmlns:a16="http://schemas.microsoft.com/office/drawing/2014/main" id="{6435A093-9CB7-4DE3-8426-D90F9C5B58F4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47625"/>
    <xdr:sp macro="" textlink="">
      <xdr:nvSpPr>
        <xdr:cNvPr id="941" name="Text Box 72">
          <a:extLst>
            <a:ext uri="{FF2B5EF4-FFF2-40B4-BE49-F238E27FC236}">
              <a16:creationId xmlns:a16="http://schemas.microsoft.com/office/drawing/2014/main" id="{107C9834-1893-47A8-83D7-2C9AF4B70408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47625"/>
    <xdr:sp macro="" textlink="">
      <xdr:nvSpPr>
        <xdr:cNvPr id="942" name="Text Box 73">
          <a:extLst>
            <a:ext uri="{FF2B5EF4-FFF2-40B4-BE49-F238E27FC236}">
              <a16:creationId xmlns:a16="http://schemas.microsoft.com/office/drawing/2014/main" id="{9DEF649D-8179-4813-84A7-0EA97FD19141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943" name="Text Box 46">
          <a:extLst>
            <a:ext uri="{FF2B5EF4-FFF2-40B4-BE49-F238E27FC236}">
              <a16:creationId xmlns:a16="http://schemas.microsoft.com/office/drawing/2014/main" id="{2588F001-1556-4B1E-90E0-D552D0B1EB8A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944" name="Text Box 43">
          <a:extLst>
            <a:ext uri="{FF2B5EF4-FFF2-40B4-BE49-F238E27FC236}">
              <a16:creationId xmlns:a16="http://schemas.microsoft.com/office/drawing/2014/main" id="{BF055863-3690-4BBE-B0AF-DBD5DCBF717A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945" name="Text Box 46">
          <a:extLst>
            <a:ext uri="{FF2B5EF4-FFF2-40B4-BE49-F238E27FC236}">
              <a16:creationId xmlns:a16="http://schemas.microsoft.com/office/drawing/2014/main" id="{7E78DD48-32A4-493A-AC4F-4F651FF6E445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946" name="Text Box 43">
          <a:extLst>
            <a:ext uri="{FF2B5EF4-FFF2-40B4-BE49-F238E27FC236}">
              <a16:creationId xmlns:a16="http://schemas.microsoft.com/office/drawing/2014/main" id="{B5C225CA-116E-4A81-B7A7-31C7666AF01F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33</xdr:row>
      <xdr:rowOff>0</xdr:rowOff>
    </xdr:from>
    <xdr:ext cx="0" cy="171450"/>
    <xdr:sp macro="" textlink="">
      <xdr:nvSpPr>
        <xdr:cNvPr id="947" name="Text Box 10">
          <a:extLst>
            <a:ext uri="{FF2B5EF4-FFF2-40B4-BE49-F238E27FC236}">
              <a16:creationId xmlns:a16="http://schemas.microsoft.com/office/drawing/2014/main" id="{2CDD1A5F-89C0-4538-9EA6-50AA608C5EF5}"/>
            </a:ext>
          </a:extLst>
        </xdr:cNvPr>
        <xdr:cNvSpPr txBox="1">
          <a:spLocks noChangeArrowheads="1"/>
        </xdr:cNvSpPr>
      </xdr:nvSpPr>
      <xdr:spPr bwMode="auto">
        <a:xfrm>
          <a:off x="1057275" y="30927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33</xdr:row>
      <xdr:rowOff>0</xdr:rowOff>
    </xdr:from>
    <xdr:ext cx="0" cy="171450"/>
    <xdr:sp macro="" textlink="">
      <xdr:nvSpPr>
        <xdr:cNvPr id="948" name="Text Box 11">
          <a:extLst>
            <a:ext uri="{FF2B5EF4-FFF2-40B4-BE49-F238E27FC236}">
              <a16:creationId xmlns:a16="http://schemas.microsoft.com/office/drawing/2014/main" id="{F63932F5-D2F0-4B3A-A454-84C1369E4E37}"/>
            </a:ext>
          </a:extLst>
        </xdr:cNvPr>
        <xdr:cNvSpPr txBox="1">
          <a:spLocks noChangeArrowheads="1"/>
        </xdr:cNvSpPr>
      </xdr:nvSpPr>
      <xdr:spPr bwMode="auto">
        <a:xfrm>
          <a:off x="1057275" y="30927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171450"/>
    <xdr:sp macro="" textlink="">
      <xdr:nvSpPr>
        <xdr:cNvPr id="949" name="Text Box 65">
          <a:extLst>
            <a:ext uri="{FF2B5EF4-FFF2-40B4-BE49-F238E27FC236}">
              <a16:creationId xmlns:a16="http://schemas.microsoft.com/office/drawing/2014/main" id="{2AC18F38-CFBD-4432-8F62-5BC5567F51C4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171450"/>
    <xdr:sp macro="" textlink="">
      <xdr:nvSpPr>
        <xdr:cNvPr id="950" name="Text Box 91">
          <a:extLst>
            <a:ext uri="{FF2B5EF4-FFF2-40B4-BE49-F238E27FC236}">
              <a16:creationId xmlns:a16="http://schemas.microsoft.com/office/drawing/2014/main" id="{9DA0DF54-9110-4EB2-B99C-59E917E6554C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171450"/>
    <xdr:sp macro="" textlink="">
      <xdr:nvSpPr>
        <xdr:cNvPr id="951" name="Text Box 65">
          <a:extLst>
            <a:ext uri="{FF2B5EF4-FFF2-40B4-BE49-F238E27FC236}">
              <a16:creationId xmlns:a16="http://schemas.microsoft.com/office/drawing/2014/main" id="{2BB38D79-C50D-43A9-ACCB-6ADE62857FB2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171450"/>
    <xdr:sp macro="" textlink="">
      <xdr:nvSpPr>
        <xdr:cNvPr id="952" name="Text Box 91">
          <a:extLst>
            <a:ext uri="{FF2B5EF4-FFF2-40B4-BE49-F238E27FC236}">
              <a16:creationId xmlns:a16="http://schemas.microsoft.com/office/drawing/2014/main" id="{D57F7EFE-6B08-40E1-9192-85777000D8AC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171450"/>
    <xdr:sp macro="" textlink="">
      <xdr:nvSpPr>
        <xdr:cNvPr id="953" name="Text Box 46">
          <a:extLst>
            <a:ext uri="{FF2B5EF4-FFF2-40B4-BE49-F238E27FC236}">
              <a16:creationId xmlns:a16="http://schemas.microsoft.com/office/drawing/2014/main" id="{93D5EB14-34E3-42A3-9545-42CF96F7680D}"/>
            </a:ext>
          </a:extLst>
        </xdr:cNvPr>
        <xdr:cNvSpPr txBox="1">
          <a:spLocks noChangeArrowheads="1"/>
        </xdr:cNvSpPr>
      </xdr:nvSpPr>
      <xdr:spPr bwMode="auto">
        <a:xfrm>
          <a:off x="4676775" y="30927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171450"/>
    <xdr:sp macro="" textlink="">
      <xdr:nvSpPr>
        <xdr:cNvPr id="954" name="Text Box 43">
          <a:extLst>
            <a:ext uri="{FF2B5EF4-FFF2-40B4-BE49-F238E27FC236}">
              <a16:creationId xmlns:a16="http://schemas.microsoft.com/office/drawing/2014/main" id="{29178F7C-465E-4422-B0E5-699BB1DA5376}"/>
            </a:ext>
          </a:extLst>
        </xdr:cNvPr>
        <xdr:cNvSpPr txBox="1">
          <a:spLocks noChangeArrowheads="1"/>
        </xdr:cNvSpPr>
      </xdr:nvSpPr>
      <xdr:spPr bwMode="auto">
        <a:xfrm>
          <a:off x="4676775" y="30927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955" name="Text Box 68">
          <a:extLst>
            <a:ext uri="{FF2B5EF4-FFF2-40B4-BE49-F238E27FC236}">
              <a16:creationId xmlns:a16="http://schemas.microsoft.com/office/drawing/2014/main" id="{C69BF0EF-EBD7-4EE0-88A5-79B8EC7ACA6D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956" name="Text Box 69">
          <a:extLst>
            <a:ext uri="{FF2B5EF4-FFF2-40B4-BE49-F238E27FC236}">
              <a16:creationId xmlns:a16="http://schemas.microsoft.com/office/drawing/2014/main" id="{D55B0B78-722C-4B93-9DB2-1C8FA265EDC3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957" name="Text Box 70">
          <a:extLst>
            <a:ext uri="{FF2B5EF4-FFF2-40B4-BE49-F238E27FC236}">
              <a16:creationId xmlns:a16="http://schemas.microsoft.com/office/drawing/2014/main" id="{578D2CD6-8F72-441E-8986-99324597CC2D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958" name="Text Box 71">
          <a:extLst>
            <a:ext uri="{FF2B5EF4-FFF2-40B4-BE49-F238E27FC236}">
              <a16:creationId xmlns:a16="http://schemas.microsoft.com/office/drawing/2014/main" id="{FF7AF4D0-1050-4A67-9492-2BA31F0F3222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959" name="Text Box 72">
          <a:extLst>
            <a:ext uri="{FF2B5EF4-FFF2-40B4-BE49-F238E27FC236}">
              <a16:creationId xmlns:a16="http://schemas.microsoft.com/office/drawing/2014/main" id="{6FA9C47B-6308-4ED0-87BE-72BBA4F27E03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960" name="Text Box 73">
          <a:extLst>
            <a:ext uri="{FF2B5EF4-FFF2-40B4-BE49-F238E27FC236}">
              <a16:creationId xmlns:a16="http://schemas.microsoft.com/office/drawing/2014/main" id="{17601029-7547-4389-9245-B269D7925693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961" name="Text Box 46">
          <a:extLst>
            <a:ext uri="{FF2B5EF4-FFF2-40B4-BE49-F238E27FC236}">
              <a16:creationId xmlns:a16="http://schemas.microsoft.com/office/drawing/2014/main" id="{9A38C5D0-20FE-4A46-8E58-3CE791393655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962" name="Text Box 43">
          <a:extLst>
            <a:ext uri="{FF2B5EF4-FFF2-40B4-BE49-F238E27FC236}">
              <a16:creationId xmlns:a16="http://schemas.microsoft.com/office/drawing/2014/main" id="{07E27531-D130-4EFC-B2BF-76C4A2ACEDC2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963" name="Text Box 46">
          <a:extLst>
            <a:ext uri="{FF2B5EF4-FFF2-40B4-BE49-F238E27FC236}">
              <a16:creationId xmlns:a16="http://schemas.microsoft.com/office/drawing/2014/main" id="{001A84CA-D217-4949-BC87-AAD28AA8286B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964" name="Text Box 43">
          <a:extLst>
            <a:ext uri="{FF2B5EF4-FFF2-40B4-BE49-F238E27FC236}">
              <a16:creationId xmlns:a16="http://schemas.microsoft.com/office/drawing/2014/main" id="{05222953-E33E-4721-A83F-E2BF51425B40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965" name="Text Box 68">
          <a:extLst>
            <a:ext uri="{FF2B5EF4-FFF2-40B4-BE49-F238E27FC236}">
              <a16:creationId xmlns:a16="http://schemas.microsoft.com/office/drawing/2014/main" id="{F15FEDBB-754D-4A12-9B3A-CE3224847C00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966" name="Text Box 69">
          <a:extLst>
            <a:ext uri="{FF2B5EF4-FFF2-40B4-BE49-F238E27FC236}">
              <a16:creationId xmlns:a16="http://schemas.microsoft.com/office/drawing/2014/main" id="{4DB7F3FE-E721-4C7B-B7BB-6C2075BEBAFE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967" name="Text Box 70">
          <a:extLst>
            <a:ext uri="{FF2B5EF4-FFF2-40B4-BE49-F238E27FC236}">
              <a16:creationId xmlns:a16="http://schemas.microsoft.com/office/drawing/2014/main" id="{E30E1A9B-0B63-4293-9F60-27C7557D265F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968" name="Text Box 71">
          <a:extLst>
            <a:ext uri="{FF2B5EF4-FFF2-40B4-BE49-F238E27FC236}">
              <a16:creationId xmlns:a16="http://schemas.microsoft.com/office/drawing/2014/main" id="{D8D94A04-03EB-439F-B11D-777821D3DF18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969" name="Text Box 72">
          <a:extLst>
            <a:ext uri="{FF2B5EF4-FFF2-40B4-BE49-F238E27FC236}">
              <a16:creationId xmlns:a16="http://schemas.microsoft.com/office/drawing/2014/main" id="{A0825C78-66E9-40E1-A447-57477707C554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970" name="Text Box 73">
          <a:extLst>
            <a:ext uri="{FF2B5EF4-FFF2-40B4-BE49-F238E27FC236}">
              <a16:creationId xmlns:a16="http://schemas.microsoft.com/office/drawing/2014/main" id="{4AD5F7F0-7BF1-4F9E-A81D-F9836C9483BA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971" name="Text Box 46">
          <a:extLst>
            <a:ext uri="{FF2B5EF4-FFF2-40B4-BE49-F238E27FC236}">
              <a16:creationId xmlns:a16="http://schemas.microsoft.com/office/drawing/2014/main" id="{620DB934-C40E-4136-A8E3-2B221541EDBF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972" name="Text Box 43">
          <a:extLst>
            <a:ext uri="{FF2B5EF4-FFF2-40B4-BE49-F238E27FC236}">
              <a16:creationId xmlns:a16="http://schemas.microsoft.com/office/drawing/2014/main" id="{CE023705-0DB1-4B0B-933D-D9F6B0864CAD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973" name="Text Box 46">
          <a:extLst>
            <a:ext uri="{FF2B5EF4-FFF2-40B4-BE49-F238E27FC236}">
              <a16:creationId xmlns:a16="http://schemas.microsoft.com/office/drawing/2014/main" id="{D2C0DD03-263F-4A43-922E-E69BBE5F5243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974" name="Text Box 43">
          <a:extLst>
            <a:ext uri="{FF2B5EF4-FFF2-40B4-BE49-F238E27FC236}">
              <a16:creationId xmlns:a16="http://schemas.microsoft.com/office/drawing/2014/main" id="{E535B48B-8868-40AB-B735-E59F88A35771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47625"/>
    <xdr:sp macro="" textlink="">
      <xdr:nvSpPr>
        <xdr:cNvPr id="975" name="Text Box 68">
          <a:extLst>
            <a:ext uri="{FF2B5EF4-FFF2-40B4-BE49-F238E27FC236}">
              <a16:creationId xmlns:a16="http://schemas.microsoft.com/office/drawing/2014/main" id="{B4F282CB-CC9F-4085-8570-81137D1D8B54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47625"/>
    <xdr:sp macro="" textlink="">
      <xdr:nvSpPr>
        <xdr:cNvPr id="976" name="Text Box 69">
          <a:extLst>
            <a:ext uri="{FF2B5EF4-FFF2-40B4-BE49-F238E27FC236}">
              <a16:creationId xmlns:a16="http://schemas.microsoft.com/office/drawing/2014/main" id="{3200593D-5C8E-4569-888A-6ECE66641EBD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47625"/>
    <xdr:sp macro="" textlink="">
      <xdr:nvSpPr>
        <xdr:cNvPr id="977" name="Text Box 70">
          <a:extLst>
            <a:ext uri="{FF2B5EF4-FFF2-40B4-BE49-F238E27FC236}">
              <a16:creationId xmlns:a16="http://schemas.microsoft.com/office/drawing/2014/main" id="{AC3FE227-FC9F-49EB-BE50-BFA3C700CC94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47625"/>
    <xdr:sp macro="" textlink="">
      <xdr:nvSpPr>
        <xdr:cNvPr id="978" name="Text Box 71">
          <a:extLst>
            <a:ext uri="{FF2B5EF4-FFF2-40B4-BE49-F238E27FC236}">
              <a16:creationId xmlns:a16="http://schemas.microsoft.com/office/drawing/2014/main" id="{AA3502F5-7EE1-4791-8B26-06732ED63FC1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47625"/>
    <xdr:sp macro="" textlink="">
      <xdr:nvSpPr>
        <xdr:cNvPr id="979" name="Text Box 72">
          <a:extLst>
            <a:ext uri="{FF2B5EF4-FFF2-40B4-BE49-F238E27FC236}">
              <a16:creationId xmlns:a16="http://schemas.microsoft.com/office/drawing/2014/main" id="{833C982C-7DC3-4BAE-9951-3965A6CA77B7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47625"/>
    <xdr:sp macro="" textlink="">
      <xdr:nvSpPr>
        <xdr:cNvPr id="980" name="Text Box 73">
          <a:extLst>
            <a:ext uri="{FF2B5EF4-FFF2-40B4-BE49-F238E27FC236}">
              <a16:creationId xmlns:a16="http://schemas.microsoft.com/office/drawing/2014/main" id="{12B14DC7-AD81-4459-9CB4-98B874AA28D6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981" name="Text Box 46">
          <a:extLst>
            <a:ext uri="{FF2B5EF4-FFF2-40B4-BE49-F238E27FC236}">
              <a16:creationId xmlns:a16="http://schemas.microsoft.com/office/drawing/2014/main" id="{E24E4F0A-A6B2-4CF5-877D-22C5121FC213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982" name="Text Box 43">
          <a:extLst>
            <a:ext uri="{FF2B5EF4-FFF2-40B4-BE49-F238E27FC236}">
              <a16:creationId xmlns:a16="http://schemas.microsoft.com/office/drawing/2014/main" id="{12B2B2F7-98D9-4C38-A321-3FDFB331E72B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983" name="Text Box 46">
          <a:extLst>
            <a:ext uri="{FF2B5EF4-FFF2-40B4-BE49-F238E27FC236}">
              <a16:creationId xmlns:a16="http://schemas.microsoft.com/office/drawing/2014/main" id="{9601B93C-338F-4324-87C5-0983F8A841BE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984" name="Text Box 43">
          <a:extLst>
            <a:ext uri="{FF2B5EF4-FFF2-40B4-BE49-F238E27FC236}">
              <a16:creationId xmlns:a16="http://schemas.microsoft.com/office/drawing/2014/main" id="{3567EB63-DAAA-42EB-970F-2744BE77BF00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33</xdr:row>
      <xdr:rowOff>0</xdr:rowOff>
    </xdr:from>
    <xdr:ext cx="0" cy="171450"/>
    <xdr:sp macro="" textlink="">
      <xdr:nvSpPr>
        <xdr:cNvPr id="985" name="Text Box 10">
          <a:extLst>
            <a:ext uri="{FF2B5EF4-FFF2-40B4-BE49-F238E27FC236}">
              <a16:creationId xmlns:a16="http://schemas.microsoft.com/office/drawing/2014/main" id="{B0E99815-85A1-44DA-9CCE-001EF0DF2A16}"/>
            </a:ext>
          </a:extLst>
        </xdr:cNvPr>
        <xdr:cNvSpPr txBox="1">
          <a:spLocks noChangeArrowheads="1"/>
        </xdr:cNvSpPr>
      </xdr:nvSpPr>
      <xdr:spPr bwMode="auto">
        <a:xfrm>
          <a:off x="1057275" y="30927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33</xdr:row>
      <xdr:rowOff>0</xdr:rowOff>
    </xdr:from>
    <xdr:ext cx="0" cy="171450"/>
    <xdr:sp macro="" textlink="">
      <xdr:nvSpPr>
        <xdr:cNvPr id="986" name="Text Box 11">
          <a:extLst>
            <a:ext uri="{FF2B5EF4-FFF2-40B4-BE49-F238E27FC236}">
              <a16:creationId xmlns:a16="http://schemas.microsoft.com/office/drawing/2014/main" id="{23074DE4-1C05-484B-8996-130C57CE38D3}"/>
            </a:ext>
          </a:extLst>
        </xdr:cNvPr>
        <xdr:cNvSpPr txBox="1">
          <a:spLocks noChangeArrowheads="1"/>
        </xdr:cNvSpPr>
      </xdr:nvSpPr>
      <xdr:spPr bwMode="auto">
        <a:xfrm>
          <a:off x="1057275" y="30927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171450"/>
    <xdr:sp macro="" textlink="">
      <xdr:nvSpPr>
        <xdr:cNvPr id="987" name="Text Box 65">
          <a:extLst>
            <a:ext uri="{FF2B5EF4-FFF2-40B4-BE49-F238E27FC236}">
              <a16:creationId xmlns:a16="http://schemas.microsoft.com/office/drawing/2014/main" id="{8AD51447-028E-4A87-BAC6-104EC9A3F55A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171450"/>
    <xdr:sp macro="" textlink="">
      <xdr:nvSpPr>
        <xdr:cNvPr id="988" name="Text Box 91">
          <a:extLst>
            <a:ext uri="{FF2B5EF4-FFF2-40B4-BE49-F238E27FC236}">
              <a16:creationId xmlns:a16="http://schemas.microsoft.com/office/drawing/2014/main" id="{D6BD0A1C-9E28-4F69-B96B-AE2E6E0E4F3F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171450"/>
    <xdr:sp macro="" textlink="">
      <xdr:nvSpPr>
        <xdr:cNvPr id="989" name="Text Box 65">
          <a:extLst>
            <a:ext uri="{FF2B5EF4-FFF2-40B4-BE49-F238E27FC236}">
              <a16:creationId xmlns:a16="http://schemas.microsoft.com/office/drawing/2014/main" id="{735F538B-81EA-4FF6-B287-F327963E4A05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171450"/>
    <xdr:sp macro="" textlink="">
      <xdr:nvSpPr>
        <xdr:cNvPr id="990" name="Text Box 91">
          <a:extLst>
            <a:ext uri="{FF2B5EF4-FFF2-40B4-BE49-F238E27FC236}">
              <a16:creationId xmlns:a16="http://schemas.microsoft.com/office/drawing/2014/main" id="{4AE98D38-DAFC-4166-A026-F2D1B9D13095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171450"/>
    <xdr:sp macro="" textlink="">
      <xdr:nvSpPr>
        <xdr:cNvPr id="991" name="Text Box 46">
          <a:extLst>
            <a:ext uri="{FF2B5EF4-FFF2-40B4-BE49-F238E27FC236}">
              <a16:creationId xmlns:a16="http://schemas.microsoft.com/office/drawing/2014/main" id="{219ED6B0-EA86-4FE6-B783-9DA472DE080F}"/>
            </a:ext>
          </a:extLst>
        </xdr:cNvPr>
        <xdr:cNvSpPr txBox="1">
          <a:spLocks noChangeArrowheads="1"/>
        </xdr:cNvSpPr>
      </xdr:nvSpPr>
      <xdr:spPr bwMode="auto">
        <a:xfrm>
          <a:off x="4676775" y="30927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171450"/>
    <xdr:sp macro="" textlink="">
      <xdr:nvSpPr>
        <xdr:cNvPr id="992" name="Text Box 43">
          <a:extLst>
            <a:ext uri="{FF2B5EF4-FFF2-40B4-BE49-F238E27FC236}">
              <a16:creationId xmlns:a16="http://schemas.microsoft.com/office/drawing/2014/main" id="{A30BB6EC-FF06-41F6-9E8F-37EC250EAE52}"/>
            </a:ext>
          </a:extLst>
        </xdr:cNvPr>
        <xdr:cNvSpPr txBox="1">
          <a:spLocks noChangeArrowheads="1"/>
        </xdr:cNvSpPr>
      </xdr:nvSpPr>
      <xdr:spPr bwMode="auto">
        <a:xfrm>
          <a:off x="4676775" y="30927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993" name="Text Box 68">
          <a:extLst>
            <a:ext uri="{FF2B5EF4-FFF2-40B4-BE49-F238E27FC236}">
              <a16:creationId xmlns:a16="http://schemas.microsoft.com/office/drawing/2014/main" id="{5E0A53C4-2FFD-4C39-A01D-7D66D114CE58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994" name="Text Box 69">
          <a:extLst>
            <a:ext uri="{FF2B5EF4-FFF2-40B4-BE49-F238E27FC236}">
              <a16:creationId xmlns:a16="http://schemas.microsoft.com/office/drawing/2014/main" id="{A2FE5130-30DC-43B1-8B81-D98BF046CBFE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995" name="Text Box 70">
          <a:extLst>
            <a:ext uri="{FF2B5EF4-FFF2-40B4-BE49-F238E27FC236}">
              <a16:creationId xmlns:a16="http://schemas.microsoft.com/office/drawing/2014/main" id="{F758B7E7-9578-4B08-B4AB-7ABC9560F1FF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996" name="Text Box 71">
          <a:extLst>
            <a:ext uri="{FF2B5EF4-FFF2-40B4-BE49-F238E27FC236}">
              <a16:creationId xmlns:a16="http://schemas.microsoft.com/office/drawing/2014/main" id="{9BC7BC03-82B2-403B-8AEA-6BEABF1018E3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997" name="Text Box 72">
          <a:extLst>
            <a:ext uri="{FF2B5EF4-FFF2-40B4-BE49-F238E27FC236}">
              <a16:creationId xmlns:a16="http://schemas.microsoft.com/office/drawing/2014/main" id="{8073A37F-B1F0-4970-855C-F114033354A6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998" name="Text Box 73">
          <a:extLst>
            <a:ext uri="{FF2B5EF4-FFF2-40B4-BE49-F238E27FC236}">
              <a16:creationId xmlns:a16="http://schemas.microsoft.com/office/drawing/2014/main" id="{57E25AF8-2066-42FA-A306-C3FA6316AC11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999" name="Text Box 46">
          <a:extLst>
            <a:ext uri="{FF2B5EF4-FFF2-40B4-BE49-F238E27FC236}">
              <a16:creationId xmlns:a16="http://schemas.microsoft.com/office/drawing/2014/main" id="{AFDA0FF7-E06C-4FF6-A92F-19FBC6FBBC0B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1000" name="Text Box 43">
          <a:extLst>
            <a:ext uri="{FF2B5EF4-FFF2-40B4-BE49-F238E27FC236}">
              <a16:creationId xmlns:a16="http://schemas.microsoft.com/office/drawing/2014/main" id="{9F2DCBA9-7502-4FE0-A727-AB36E31B1F72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1001" name="Text Box 46">
          <a:extLst>
            <a:ext uri="{FF2B5EF4-FFF2-40B4-BE49-F238E27FC236}">
              <a16:creationId xmlns:a16="http://schemas.microsoft.com/office/drawing/2014/main" id="{D1FFAF9E-CDCC-4335-91D8-9E4D833E316D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1002" name="Text Box 43">
          <a:extLst>
            <a:ext uri="{FF2B5EF4-FFF2-40B4-BE49-F238E27FC236}">
              <a16:creationId xmlns:a16="http://schemas.microsoft.com/office/drawing/2014/main" id="{7DA21D17-A1B1-47D2-B61A-A214DD29D2FD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1003" name="Text Box 68">
          <a:extLst>
            <a:ext uri="{FF2B5EF4-FFF2-40B4-BE49-F238E27FC236}">
              <a16:creationId xmlns:a16="http://schemas.microsoft.com/office/drawing/2014/main" id="{37E4A1A4-4453-4C8D-80D1-BB8376BB5006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1004" name="Text Box 69">
          <a:extLst>
            <a:ext uri="{FF2B5EF4-FFF2-40B4-BE49-F238E27FC236}">
              <a16:creationId xmlns:a16="http://schemas.microsoft.com/office/drawing/2014/main" id="{024D089A-E069-4A21-AA23-CE45051FF0F9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1005" name="Text Box 70">
          <a:extLst>
            <a:ext uri="{FF2B5EF4-FFF2-40B4-BE49-F238E27FC236}">
              <a16:creationId xmlns:a16="http://schemas.microsoft.com/office/drawing/2014/main" id="{375470D6-578E-42C6-B6FC-7711688BD270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1006" name="Text Box 71">
          <a:extLst>
            <a:ext uri="{FF2B5EF4-FFF2-40B4-BE49-F238E27FC236}">
              <a16:creationId xmlns:a16="http://schemas.microsoft.com/office/drawing/2014/main" id="{F7BEAA89-A3ED-4FF8-9501-9A419A640351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1007" name="Text Box 72">
          <a:extLst>
            <a:ext uri="{FF2B5EF4-FFF2-40B4-BE49-F238E27FC236}">
              <a16:creationId xmlns:a16="http://schemas.microsoft.com/office/drawing/2014/main" id="{EEAC9338-D467-4398-96CA-4A886CACB3FD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1008" name="Text Box 73">
          <a:extLst>
            <a:ext uri="{FF2B5EF4-FFF2-40B4-BE49-F238E27FC236}">
              <a16:creationId xmlns:a16="http://schemas.microsoft.com/office/drawing/2014/main" id="{8E655AFD-30D9-4D24-BB15-317EB709BCF7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1009" name="Text Box 46">
          <a:extLst>
            <a:ext uri="{FF2B5EF4-FFF2-40B4-BE49-F238E27FC236}">
              <a16:creationId xmlns:a16="http://schemas.microsoft.com/office/drawing/2014/main" id="{8F35A9F3-1718-45A3-BF61-27EC7B22FD7D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1010" name="Text Box 43">
          <a:extLst>
            <a:ext uri="{FF2B5EF4-FFF2-40B4-BE49-F238E27FC236}">
              <a16:creationId xmlns:a16="http://schemas.microsoft.com/office/drawing/2014/main" id="{8C9C2E4A-D6E0-44B2-BCA0-E5B7F5D52B52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1011" name="Text Box 46">
          <a:extLst>
            <a:ext uri="{FF2B5EF4-FFF2-40B4-BE49-F238E27FC236}">
              <a16:creationId xmlns:a16="http://schemas.microsoft.com/office/drawing/2014/main" id="{AA74B0D2-094B-4EE3-B3A5-5CB419EF3987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1012" name="Text Box 43">
          <a:extLst>
            <a:ext uri="{FF2B5EF4-FFF2-40B4-BE49-F238E27FC236}">
              <a16:creationId xmlns:a16="http://schemas.microsoft.com/office/drawing/2014/main" id="{16D3BE43-6482-4A5F-AFAE-03425E7FD52C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47625"/>
    <xdr:sp macro="" textlink="">
      <xdr:nvSpPr>
        <xdr:cNvPr id="1013" name="Text Box 68">
          <a:extLst>
            <a:ext uri="{FF2B5EF4-FFF2-40B4-BE49-F238E27FC236}">
              <a16:creationId xmlns:a16="http://schemas.microsoft.com/office/drawing/2014/main" id="{4978A857-9353-4F4E-8E3A-C54B0E0BD5AE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47625"/>
    <xdr:sp macro="" textlink="">
      <xdr:nvSpPr>
        <xdr:cNvPr id="1014" name="Text Box 69">
          <a:extLst>
            <a:ext uri="{FF2B5EF4-FFF2-40B4-BE49-F238E27FC236}">
              <a16:creationId xmlns:a16="http://schemas.microsoft.com/office/drawing/2014/main" id="{ADF6C110-3484-453B-AF76-2D18917F1ADC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47625"/>
    <xdr:sp macro="" textlink="">
      <xdr:nvSpPr>
        <xdr:cNvPr id="1015" name="Text Box 70">
          <a:extLst>
            <a:ext uri="{FF2B5EF4-FFF2-40B4-BE49-F238E27FC236}">
              <a16:creationId xmlns:a16="http://schemas.microsoft.com/office/drawing/2014/main" id="{EB846899-22E9-4544-AC84-10228A31C602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47625"/>
    <xdr:sp macro="" textlink="">
      <xdr:nvSpPr>
        <xdr:cNvPr id="1016" name="Text Box 71">
          <a:extLst>
            <a:ext uri="{FF2B5EF4-FFF2-40B4-BE49-F238E27FC236}">
              <a16:creationId xmlns:a16="http://schemas.microsoft.com/office/drawing/2014/main" id="{67A0BABC-CF82-4CCF-921A-45CDBE65A95D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47625"/>
    <xdr:sp macro="" textlink="">
      <xdr:nvSpPr>
        <xdr:cNvPr id="1017" name="Text Box 72">
          <a:extLst>
            <a:ext uri="{FF2B5EF4-FFF2-40B4-BE49-F238E27FC236}">
              <a16:creationId xmlns:a16="http://schemas.microsoft.com/office/drawing/2014/main" id="{08AFF0C2-26CA-4B7A-B8BB-7CDC2E2F0751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47625"/>
    <xdr:sp macro="" textlink="">
      <xdr:nvSpPr>
        <xdr:cNvPr id="1018" name="Text Box 73">
          <a:extLst>
            <a:ext uri="{FF2B5EF4-FFF2-40B4-BE49-F238E27FC236}">
              <a16:creationId xmlns:a16="http://schemas.microsoft.com/office/drawing/2014/main" id="{432F8019-343C-4B1F-BF9D-FC71F70948C1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1019" name="Text Box 46">
          <a:extLst>
            <a:ext uri="{FF2B5EF4-FFF2-40B4-BE49-F238E27FC236}">
              <a16:creationId xmlns:a16="http://schemas.microsoft.com/office/drawing/2014/main" id="{E2B31FBB-0B1E-4678-A4A4-890AE4A7EB2F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1020" name="Text Box 43">
          <a:extLst>
            <a:ext uri="{FF2B5EF4-FFF2-40B4-BE49-F238E27FC236}">
              <a16:creationId xmlns:a16="http://schemas.microsoft.com/office/drawing/2014/main" id="{1CCE2411-C7C7-41A2-9A63-28E2F942D8A7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1021" name="Text Box 46">
          <a:extLst>
            <a:ext uri="{FF2B5EF4-FFF2-40B4-BE49-F238E27FC236}">
              <a16:creationId xmlns:a16="http://schemas.microsoft.com/office/drawing/2014/main" id="{46B0B5D6-A1A0-4A00-A836-346759E92FAD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1022" name="Text Box 43">
          <a:extLst>
            <a:ext uri="{FF2B5EF4-FFF2-40B4-BE49-F238E27FC236}">
              <a16:creationId xmlns:a16="http://schemas.microsoft.com/office/drawing/2014/main" id="{3A1E0ACB-7F2C-4386-BBC0-08AAC8712343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33</xdr:row>
      <xdr:rowOff>0</xdr:rowOff>
    </xdr:from>
    <xdr:ext cx="0" cy="171450"/>
    <xdr:sp macro="" textlink="">
      <xdr:nvSpPr>
        <xdr:cNvPr id="1023" name="Text Box 10">
          <a:extLst>
            <a:ext uri="{FF2B5EF4-FFF2-40B4-BE49-F238E27FC236}">
              <a16:creationId xmlns:a16="http://schemas.microsoft.com/office/drawing/2014/main" id="{7A520EA0-D5F2-4D42-BAFE-16B7F0DBBFEF}"/>
            </a:ext>
          </a:extLst>
        </xdr:cNvPr>
        <xdr:cNvSpPr txBox="1">
          <a:spLocks noChangeArrowheads="1"/>
        </xdr:cNvSpPr>
      </xdr:nvSpPr>
      <xdr:spPr bwMode="auto">
        <a:xfrm>
          <a:off x="1057275" y="30927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33</xdr:row>
      <xdr:rowOff>0</xdr:rowOff>
    </xdr:from>
    <xdr:ext cx="0" cy="171450"/>
    <xdr:sp macro="" textlink="">
      <xdr:nvSpPr>
        <xdr:cNvPr id="1024" name="Text Box 11">
          <a:extLst>
            <a:ext uri="{FF2B5EF4-FFF2-40B4-BE49-F238E27FC236}">
              <a16:creationId xmlns:a16="http://schemas.microsoft.com/office/drawing/2014/main" id="{9557FB1C-47DA-4451-883B-E089BD12788E}"/>
            </a:ext>
          </a:extLst>
        </xdr:cNvPr>
        <xdr:cNvSpPr txBox="1">
          <a:spLocks noChangeArrowheads="1"/>
        </xdr:cNvSpPr>
      </xdr:nvSpPr>
      <xdr:spPr bwMode="auto">
        <a:xfrm>
          <a:off x="1057275" y="30927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171450"/>
    <xdr:sp macro="" textlink="">
      <xdr:nvSpPr>
        <xdr:cNvPr id="1025" name="Text Box 65">
          <a:extLst>
            <a:ext uri="{FF2B5EF4-FFF2-40B4-BE49-F238E27FC236}">
              <a16:creationId xmlns:a16="http://schemas.microsoft.com/office/drawing/2014/main" id="{40311B05-9DCA-41F7-9D77-E3CD7F6CF756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171450"/>
    <xdr:sp macro="" textlink="">
      <xdr:nvSpPr>
        <xdr:cNvPr id="1026" name="Text Box 91">
          <a:extLst>
            <a:ext uri="{FF2B5EF4-FFF2-40B4-BE49-F238E27FC236}">
              <a16:creationId xmlns:a16="http://schemas.microsoft.com/office/drawing/2014/main" id="{DB897A40-1ABE-4D17-8FEC-66F9A120FDF5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171450"/>
    <xdr:sp macro="" textlink="">
      <xdr:nvSpPr>
        <xdr:cNvPr id="1027" name="Text Box 65">
          <a:extLst>
            <a:ext uri="{FF2B5EF4-FFF2-40B4-BE49-F238E27FC236}">
              <a16:creationId xmlns:a16="http://schemas.microsoft.com/office/drawing/2014/main" id="{6DD1426A-AB7D-4C75-BD2D-47ABB173F069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171450"/>
    <xdr:sp macro="" textlink="">
      <xdr:nvSpPr>
        <xdr:cNvPr id="1028" name="Text Box 91">
          <a:extLst>
            <a:ext uri="{FF2B5EF4-FFF2-40B4-BE49-F238E27FC236}">
              <a16:creationId xmlns:a16="http://schemas.microsoft.com/office/drawing/2014/main" id="{5A9FC678-90C4-416B-BB4D-F5E66A418BE2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171450"/>
    <xdr:sp macro="" textlink="">
      <xdr:nvSpPr>
        <xdr:cNvPr id="1029" name="Text Box 46">
          <a:extLst>
            <a:ext uri="{FF2B5EF4-FFF2-40B4-BE49-F238E27FC236}">
              <a16:creationId xmlns:a16="http://schemas.microsoft.com/office/drawing/2014/main" id="{16DBB181-9C38-4F6C-BD22-DBAAC79D1CC6}"/>
            </a:ext>
          </a:extLst>
        </xdr:cNvPr>
        <xdr:cNvSpPr txBox="1">
          <a:spLocks noChangeArrowheads="1"/>
        </xdr:cNvSpPr>
      </xdr:nvSpPr>
      <xdr:spPr bwMode="auto">
        <a:xfrm>
          <a:off x="4676775" y="30927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171450"/>
    <xdr:sp macro="" textlink="">
      <xdr:nvSpPr>
        <xdr:cNvPr id="1030" name="Text Box 43">
          <a:extLst>
            <a:ext uri="{FF2B5EF4-FFF2-40B4-BE49-F238E27FC236}">
              <a16:creationId xmlns:a16="http://schemas.microsoft.com/office/drawing/2014/main" id="{C9398097-FE50-4043-B5B6-54424D2079FB}"/>
            </a:ext>
          </a:extLst>
        </xdr:cNvPr>
        <xdr:cNvSpPr txBox="1">
          <a:spLocks noChangeArrowheads="1"/>
        </xdr:cNvSpPr>
      </xdr:nvSpPr>
      <xdr:spPr bwMode="auto">
        <a:xfrm>
          <a:off x="4676775" y="30927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1031" name="Text Box 68">
          <a:extLst>
            <a:ext uri="{FF2B5EF4-FFF2-40B4-BE49-F238E27FC236}">
              <a16:creationId xmlns:a16="http://schemas.microsoft.com/office/drawing/2014/main" id="{6AB172D2-520B-4E23-815C-46DD011E7112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1032" name="Text Box 69">
          <a:extLst>
            <a:ext uri="{FF2B5EF4-FFF2-40B4-BE49-F238E27FC236}">
              <a16:creationId xmlns:a16="http://schemas.microsoft.com/office/drawing/2014/main" id="{B1A0AE16-5636-4EF4-A7FC-6B9D48DB8576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1033" name="Text Box 70">
          <a:extLst>
            <a:ext uri="{FF2B5EF4-FFF2-40B4-BE49-F238E27FC236}">
              <a16:creationId xmlns:a16="http://schemas.microsoft.com/office/drawing/2014/main" id="{F3F077A0-DDFD-44B5-96C7-FACE60C79D37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1034" name="Text Box 71">
          <a:extLst>
            <a:ext uri="{FF2B5EF4-FFF2-40B4-BE49-F238E27FC236}">
              <a16:creationId xmlns:a16="http://schemas.microsoft.com/office/drawing/2014/main" id="{9B0FD0F1-D3E9-480A-933F-3B01D8D36C79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1035" name="Text Box 72">
          <a:extLst>
            <a:ext uri="{FF2B5EF4-FFF2-40B4-BE49-F238E27FC236}">
              <a16:creationId xmlns:a16="http://schemas.microsoft.com/office/drawing/2014/main" id="{7C9DEE46-21FF-4659-BF17-BCA569A1279C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1036" name="Text Box 73">
          <a:extLst>
            <a:ext uri="{FF2B5EF4-FFF2-40B4-BE49-F238E27FC236}">
              <a16:creationId xmlns:a16="http://schemas.microsoft.com/office/drawing/2014/main" id="{1D7F745A-03B5-48D0-BB2C-88A6677D1C2B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1037" name="Text Box 46">
          <a:extLst>
            <a:ext uri="{FF2B5EF4-FFF2-40B4-BE49-F238E27FC236}">
              <a16:creationId xmlns:a16="http://schemas.microsoft.com/office/drawing/2014/main" id="{3230385D-3640-4DEC-9241-C4ADCC9BD4B0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1038" name="Text Box 43">
          <a:extLst>
            <a:ext uri="{FF2B5EF4-FFF2-40B4-BE49-F238E27FC236}">
              <a16:creationId xmlns:a16="http://schemas.microsoft.com/office/drawing/2014/main" id="{61EBD9F4-F8D6-4601-B604-0D8A1E3F37D4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1039" name="Text Box 46">
          <a:extLst>
            <a:ext uri="{FF2B5EF4-FFF2-40B4-BE49-F238E27FC236}">
              <a16:creationId xmlns:a16="http://schemas.microsoft.com/office/drawing/2014/main" id="{B53018F7-6E18-425B-B1A9-F15E269DD31A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1040" name="Text Box 43">
          <a:extLst>
            <a:ext uri="{FF2B5EF4-FFF2-40B4-BE49-F238E27FC236}">
              <a16:creationId xmlns:a16="http://schemas.microsoft.com/office/drawing/2014/main" id="{2F74896F-2E85-4311-BA4F-70BF49D2D505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1041" name="Text Box 68">
          <a:extLst>
            <a:ext uri="{FF2B5EF4-FFF2-40B4-BE49-F238E27FC236}">
              <a16:creationId xmlns:a16="http://schemas.microsoft.com/office/drawing/2014/main" id="{3E3FE334-3A92-425C-AF7E-62940EDD06F1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1042" name="Text Box 69">
          <a:extLst>
            <a:ext uri="{FF2B5EF4-FFF2-40B4-BE49-F238E27FC236}">
              <a16:creationId xmlns:a16="http://schemas.microsoft.com/office/drawing/2014/main" id="{87EC9E05-6615-4A24-A65F-8AF1C89D152E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1043" name="Text Box 70">
          <a:extLst>
            <a:ext uri="{FF2B5EF4-FFF2-40B4-BE49-F238E27FC236}">
              <a16:creationId xmlns:a16="http://schemas.microsoft.com/office/drawing/2014/main" id="{1D957394-92A9-40DF-AECE-611D9971C5D9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1044" name="Text Box 71">
          <a:extLst>
            <a:ext uri="{FF2B5EF4-FFF2-40B4-BE49-F238E27FC236}">
              <a16:creationId xmlns:a16="http://schemas.microsoft.com/office/drawing/2014/main" id="{16400094-D07E-402A-9B02-DBAB845E66A8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1045" name="Text Box 72">
          <a:extLst>
            <a:ext uri="{FF2B5EF4-FFF2-40B4-BE49-F238E27FC236}">
              <a16:creationId xmlns:a16="http://schemas.microsoft.com/office/drawing/2014/main" id="{37BF4330-6873-4DA6-81B6-37B1B94A21F1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1046" name="Text Box 73">
          <a:extLst>
            <a:ext uri="{FF2B5EF4-FFF2-40B4-BE49-F238E27FC236}">
              <a16:creationId xmlns:a16="http://schemas.microsoft.com/office/drawing/2014/main" id="{A881FBE8-7E92-4C1B-914D-EAB624828CBB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1047" name="Text Box 46">
          <a:extLst>
            <a:ext uri="{FF2B5EF4-FFF2-40B4-BE49-F238E27FC236}">
              <a16:creationId xmlns:a16="http://schemas.microsoft.com/office/drawing/2014/main" id="{D89963B4-CEAF-4ABA-A5AF-17B88D58CB98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1048" name="Text Box 43">
          <a:extLst>
            <a:ext uri="{FF2B5EF4-FFF2-40B4-BE49-F238E27FC236}">
              <a16:creationId xmlns:a16="http://schemas.microsoft.com/office/drawing/2014/main" id="{B25240D5-E39C-4E94-8163-371FBFAF83FC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1049" name="Text Box 46">
          <a:extLst>
            <a:ext uri="{FF2B5EF4-FFF2-40B4-BE49-F238E27FC236}">
              <a16:creationId xmlns:a16="http://schemas.microsoft.com/office/drawing/2014/main" id="{4A4B6944-091E-4B11-A1FF-AECA17B5907A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1050" name="Text Box 43">
          <a:extLst>
            <a:ext uri="{FF2B5EF4-FFF2-40B4-BE49-F238E27FC236}">
              <a16:creationId xmlns:a16="http://schemas.microsoft.com/office/drawing/2014/main" id="{9E1E96F4-7C15-4BBB-AB3F-CB3F16208D0F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47625"/>
    <xdr:sp macro="" textlink="">
      <xdr:nvSpPr>
        <xdr:cNvPr id="1051" name="Text Box 68">
          <a:extLst>
            <a:ext uri="{FF2B5EF4-FFF2-40B4-BE49-F238E27FC236}">
              <a16:creationId xmlns:a16="http://schemas.microsoft.com/office/drawing/2014/main" id="{687C7DB3-D40B-49B7-8242-70D874984039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47625"/>
    <xdr:sp macro="" textlink="">
      <xdr:nvSpPr>
        <xdr:cNvPr id="1052" name="Text Box 69">
          <a:extLst>
            <a:ext uri="{FF2B5EF4-FFF2-40B4-BE49-F238E27FC236}">
              <a16:creationId xmlns:a16="http://schemas.microsoft.com/office/drawing/2014/main" id="{27EC4A97-7953-409C-8808-25F996521379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47625"/>
    <xdr:sp macro="" textlink="">
      <xdr:nvSpPr>
        <xdr:cNvPr id="1053" name="Text Box 70">
          <a:extLst>
            <a:ext uri="{FF2B5EF4-FFF2-40B4-BE49-F238E27FC236}">
              <a16:creationId xmlns:a16="http://schemas.microsoft.com/office/drawing/2014/main" id="{0B7EF4EB-83DC-4EBB-B77D-6C8A7C11F1A6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47625"/>
    <xdr:sp macro="" textlink="">
      <xdr:nvSpPr>
        <xdr:cNvPr id="1054" name="Text Box 71">
          <a:extLst>
            <a:ext uri="{FF2B5EF4-FFF2-40B4-BE49-F238E27FC236}">
              <a16:creationId xmlns:a16="http://schemas.microsoft.com/office/drawing/2014/main" id="{20E5DFC1-E2BB-431E-93DC-CA04588AC028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47625"/>
    <xdr:sp macro="" textlink="">
      <xdr:nvSpPr>
        <xdr:cNvPr id="1055" name="Text Box 72">
          <a:extLst>
            <a:ext uri="{FF2B5EF4-FFF2-40B4-BE49-F238E27FC236}">
              <a16:creationId xmlns:a16="http://schemas.microsoft.com/office/drawing/2014/main" id="{F56C827E-DFA0-4760-8E7B-165A1CAC42AF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47625"/>
    <xdr:sp macro="" textlink="">
      <xdr:nvSpPr>
        <xdr:cNvPr id="1056" name="Text Box 73">
          <a:extLst>
            <a:ext uri="{FF2B5EF4-FFF2-40B4-BE49-F238E27FC236}">
              <a16:creationId xmlns:a16="http://schemas.microsoft.com/office/drawing/2014/main" id="{E1B996B1-F0F8-4B79-8338-C8D48B1845B5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1057" name="Text Box 46">
          <a:extLst>
            <a:ext uri="{FF2B5EF4-FFF2-40B4-BE49-F238E27FC236}">
              <a16:creationId xmlns:a16="http://schemas.microsoft.com/office/drawing/2014/main" id="{4BEF4DD8-1211-43A2-9A49-1125F00D2D38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1058" name="Text Box 43">
          <a:extLst>
            <a:ext uri="{FF2B5EF4-FFF2-40B4-BE49-F238E27FC236}">
              <a16:creationId xmlns:a16="http://schemas.microsoft.com/office/drawing/2014/main" id="{33C3EF1D-B98A-4BA2-AF93-2C78DB01AF0F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1059" name="Text Box 46">
          <a:extLst>
            <a:ext uri="{FF2B5EF4-FFF2-40B4-BE49-F238E27FC236}">
              <a16:creationId xmlns:a16="http://schemas.microsoft.com/office/drawing/2014/main" id="{95724A50-18D1-45F7-87CB-E8CF010FBC98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1060" name="Text Box 43">
          <a:extLst>
            <a:ext uri="{FF2B5EF4-FFF2-40B4-BE49-F238E27FC236}">
              <a16:creationId xmlns:a16="http://schemas.microsoft.com/office/drawing/2014/main" id="{7DF716A6-1223-42FE-8502-07AF7DC11B22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171450"/>
    <xdr:sp macro="" textlink="">
      <xdr:nvSpPr>
        <xdr:cNvPr id="1061" name="Text Box 65">
          <a:extLst>
            <a:ext uri="{FF2B5EF4-FFF2-40B4-BE49-F238E27FC236}">
              <a16:creationId xmlns:a16="http://schemas.microsoft.com/office/drawing/2014/main" id="{66847B40-FC25-461E-B73B-1FBA6BE470E7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171450"/>
    <xdr:sp macro="" textlink="">
      <xdr:nvSpPr>
        <xdr:cNvPr id="1062" name="Text Box 91">
          <a:extLst>
            <a:ext uri="{FF2B5EF4-FFF2-40B4-BE49-F238E27FC236}">
              <a16:creationId xmlns:a16="http://schemas.microsoft.com/office/drawing/2014/main" id="{85FC3464-7D60-446F-8FD8-FAAEF0776B35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171450"/>
    <xdr:sp macro="" textlink="">
      <xdr:nvSpPr>
        <xdr:cNvPr id="1063" name="Text Box 65">
          <a:extLst>
            <a:ext uri="{FF2B5EF4-FFF2-40B4-BE49-F238E27FC236}">
              <a16:creationId xmlns:a16="http://schemas.microsoft.com/office/drawing/2014/main" id="{E4F6A25B-DB3C-4368-9074-91DC23B790EA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171450"/>
    <xdr:sp macro="" textlink="">
      <xdr:nvSpPr>
        <xdr:cNvPr id="1064" name="Text Box 91">
          <a:extLst>
            <a:ext uri="{FF2B5EF4-FFF2-40B4-BE49-F238E27FC236}">
              <a16:creationId xmlns:a16="http://schemas.microsoft.com/office/drawing/2014/main" id="{7839FAD9-AD63-46A8-84B4-F1C8ED15F917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171450"/>
    <xdr:sp macro="" textlink="">
      <xdr:nvSpPr>
        <xdr:cNvPr id="1065" name="Text Box 46">
          <a:extLst>
            <a:ext uri="{FF2B5EF4-FFF2-40B4-BE49-F238E27FC236}">
              <a16:creationId xmlns:a16="http://schemas.microsoft.com/office/drawing/2014/main" id="{A7EE1146-226B-4ADF-8309-D953FED05E7C}"/>
            </a:ext>
          </a:extLst>
        </xdr:cNvPr>
        <xdr:cNvSpPr txBox="1">
          <a:spLocks noChangeArrowheads="1"/>
        </xdr:cNvSpPr>
      </xdr:nvSpPr>
      <xdr:spPr bwMode="auto">
        <a:xfrm>
          <a:off x="4676775" y="30927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171450"/>
    <xdr:sp macro="" textlink="">
      <xdr:nvSpPr>
        <xdr:cNvPr id="1066" name="Text Box 43">
          <a:extLst>
            <a:ext uri="{FF2B5EF4-FFF2-40B4-BE49-F238E27FC236}">
              <a16:creationId xmlns:a16="http://schemas.microsoft.com/office/drawing/2014/main" id="{07B4C956-7141-459E-BA24-3342F6BC7CAA}"/>
            </a:ext>
          </a:extLst>
        </xdr:cNvPr>
        <xdr:cNvSpPr txBox="1">
          <a:spLocks noChangeArrowheads="1"/>
        </xdr:cNvSpPr>
      </xdr:nvSpPr>
      <xdr:spPr bwMode="auto">
        <a:xfrm>
          <a:off x="4676775" y="30927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1067" name="Text Box 68">
          <a:extLst>
            <a:ext uri="{FF2B5EF4-FFF2-40B4-BE49-F238E27FC236}">
              <a16:creationId xmlns:a16="http://schemas.microsoft.com/office/drawing/2014/main" id="{F5D11B3C-E6D3-4C35-8BBD-9F1CBD4BD5A3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1068" name="Text Box 69">
          <a:extLst>
            <a:ext uri="{FF2B5EF4-FFF2-40B4-BE49-F238E27FC236}">
              <a16:creationId xmlns:a16="http://schemas.microsoft.com/office/drawing/2014/main" id="{86EE1108-7C8F-446D-8EB5-4903BCC707ED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1069" name="Text Box 70">
          <a:extLst>
            <a:ext uri="{FF2B5EF4-FFF2-40B4-BE49-F238E27FC236}">
              <a16:creationId xmlns:a16="http://schemas.microsoft.com/office/drawing/2014/main" id="{B5DE63E4-EF34-446A-AA6C-951094928413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1070" name="Text Box 71">
          <a:extLst>
            <a:ext uri="{FF2B5EF4-FFF2-40B4-BE49-F238E27FC236}">
              <a16:creationId xmlns:a16="http://schemas.microsoft.com/office/drawing/2014/main" id="{FBDB1D88-87EF-4E50-9313-701E3BAD3FCC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1071" name="Text Box 72">
          <a:extLst>
            <a:ext uri="{FF2B5EF4-FFF2-40B4-BE49-F238E27FC236}">
              <a16:creationId xmlns:a16="http://schemas.microsoft.com/office/drawing/2014/main" id="{7A3E6CC6-A938-42EA-BD28-C8DEFECD0F3D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1072" name="Text Box 73">
          <a:extLst>
            <a:ext uri="{FF2B5EF4-FFF2-40B4-BE49-F238E27FC236}">
              <a16:creationId xmlns:a16="http://schemas.microsoft.com/office/drawing/2014/main" id="{AA60B779-DCBF-4F30-9DE0-1F06A23711AA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1073" name="Text Box 46">
          <a:extLst>
            <a:ext uri="{FF2B5EF4-FFF2-40B4-BE49-F238E27FC236}">
              <a16:creationId xmlns:a16="http://schemas.microsoft.com/office/drawing/2014/main" id="{46E5AF61-D90D-4F6E-A9D0-4C14B2E503AB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1074" name="Text Box 43">
          <a:extLst>
            <a:ext uri="{FF2B5EF4-FFF2-40B4-BE49-F238E27FC236}">
              <a16:creationId xmlns:a16="http://schemas.microsoft.com/office/drawing/2014/main" id="{33851781-94B1-4067-8B29-ECCC40732BA1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1075" name="Text Box 46">
          <a:extLst>
            <a:ext uri="{FF2B5EF4-FFF2-40B4-BE49-F238E27FC236}">
              <a16:creationId xmlns:a16="http://schemas.microsoft.com/office/drawing/2014/main" id="{055A93A2-ACAF-4AA5-9C09-5518835C074C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1076" name="Text Box 43">
          <a:extLst>
            <a:ext uri="{FF2B5EF4-FFF2-40B4-BE49-F238E27FC236}">
              <a16:creationId xmlns:a16="http://schemas.microsoft.com/office/drawing/2014/main" id="{A5040CE8-68F7-4EBD-BBF8-786A9F63FB91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1077" name="Text Box 68">
          <a:extLst>
            <a:ext uri="{FF2B5EF4-FFF2-40B4-BE49-F238E27FC236}">
              <a16:creationId xmlns:a16="http://schemas.microsoft.com/office/drawing/2014/main" id="{8EEEB053-60F0-4E54-BD85-CB3A74503A79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1078" name="Text Box 69">
          <a:extLst>
            <a:ext uri="{FF2B5EF4-FFF2-40B4-BE49-F238E27FC236}">
              <a16:creationId xmlns:a16="http://schemas.microsoft.com/office/drawing/2014/main" id="{AB1F052A-E5B9-40DF-B8BA-F3F351DD75CA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1079" name="Text Box 70">
          <a:extLst>
            <a:ext uri="{FF2B5EF4-FFF2-40B4-BE49-F238E27FC236}">
              <a16:creationId xmlns:a16="http://schemas.microsoft.com/office/drawing/2014/main" id="{75EB28A3-2722-4D9C-92D5-A46D52A41FFA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1080" name="Text Box 71">
          <a:extLst>
            <a:ext uri="{FF2B5EF4-FFF2-40B4-BE49-F238E27FC236}">
              <a16:creationId xmlns:a16="http://schemas.microsoft.com/office/drawing/2014/main" id="{64751A38-751D-425F-910C-E1F3285E63EB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1081" name="Text Box 72">
          <a:extLst>
            <a:ext uri="{FF2B5EF4-FFF2-40B4-BE49-F238E27FC236}">
              <a16:creationId xmlns:a16="http://schemas.microsoft.com/office/drawing/2014/main" id="{92AE7B8C-53AF-4808-8F4D-82276AACC0B6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1082" name="Text Box 73">
          <a:extLst>
            <a:ext uri="{FF2B5EF4-FFF2-40B4-BE49-F238E27FC236}">
              <a16:creationId xmlns:a16="http://schemas.microsoft.com/office/drawing/2014/main" id="{FBECF8FA-6C0A-4C39-ACB4-5DCE90B2E0EE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1083" name="Text Box 46">
          <a:extLst>
            <a:ext uri="{FF2B5EF4-FFF2-40B4-BE49-F238E27FC236}">
              <a16:creationId xmlns:a16="http://schemas.microsoft.com/office/drawing/2014/main" id="{203C239B-5365-47D4-A561-154729FDE126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1084" name="Text Box 43">
          <a:extLst>
            <a:ext uri="{FF2B5EF4-FFF2-40B4-BE49-F238E27FC236}">
              <a16:creationId xmlns:a16="http://schemas.microsoft.com/office/drawing/2014/main" id="{FAF0B7FE-B9CA-4736-82BA-C90FCF35F34B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1085" name="Text Box 46">
          <a:extLst>
            <a:ext uri="{FF2B5EF4-FFF2-40B4-BE49-F238E27FC236}">
              <a16:creationId xmlns:a16="http://schemas.microsoft.com/office/drawing/2014/main" id="{F2C758E5-BE5B-47C0-AA07-69D15E007894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47625"/>
    <xdr:sp macro="" textlink="">
      <xdr:nvSpPr>
        <xdr:cNvPr id="1086" name="Text Box 68">
          <a:extLst>
            <a:ext uri="{FF2B5EF4-FFF2-40B4-BE49-F238E27FC236}">
              <a16:creationId xmlns:a16="http://schemas.microsoft.com/office/drawing/2014/main" id="{1FC9FB83-C1CA-41AF-8277-1435711E79E1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47625"/>
    <xdr:sp macro="" textlink="">
      <xdr:nvSpPr>
        <xdr:cNvPr id="1087" name="Text Box 69">
          <a:extLst>
            <a:ext uri="{FF2B5EF4-FFF2-40B4-BE49-F238E27FC236}">
              <a16:creationId xmlns:a16="http://schemas.microsoft.com/office/drawing/2014/main" id="{9E568C32-C2CD-4A13-9E99-1CDE172F8593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47625"/>
    <xdr:sp macro="" textlink="">
      <xdr:nvSpPr>
        <xdr:cNvPr id="1088" name="Text Box 70">
          <a:extLst>
            <a:ext uri="{FF2B5EF4-FFF2-40B4-BE49-F238E27FC236}">
              <a16:creationId xmlns:a16="http://schemas.microsoft.com/office/drawing/2014/main" id="{39C15583-18D0-40EA-90D7-62B0048A8E47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47625"/>
    <xdr:sp macro="" textlink="">
      <xdr:nvSpPr>
        <xdr:cNvPr id="1089" name="Text Box 71">
          <a:extLst>
            <a:ext uri="{FF2B5EF4-FFF2-40B4-BE49-F238E27FC236}">
              <a16:creationId xmlns:a16="http://schemas.microsoft.com/office/drawing/2014/main" id="{D0495A07-652D-4F17-9003-AA1E328A5733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47625"/>
    <xdr:sp macro="" textlink="">
      <xdr:nvSpPr>
        <xdr:cNvPr id="1090" name="Text Box 72">
          <a:extLst>
            <a:ext uri="{FF2B5EF4-FFF2-40B4-BE49-F238E27FC236}">
              <a16:creationId xmlns:a16="http://schemas.microsoft.com/office/drawing/2014/main" id="{031C36DA-ABF9-4540-864D-4A9771801E72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47625"/>
    <xdr:sp macro="" textlink="">
      <xdr:nvSpPr>
        <xdr:cNvPr id="1091" name="Text Box 73">
          <a:extLst>
            <a:ext uri="{FF2B5EF4-FFF2-40B4-BE49-F238E27FC236}">
              <a16:creationId xmlns:a16="http://schemas.microsoft.com/office/drawing/2014/main" id="{BBBBE1BC-6136-4BD5-98F9-BBD2295CD900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1092" name="Text Box 46">
          <a:extLst>
            <a:ext uri="{FF2B5EF4-FFF2-40B4-BE49-F238E27FC236}">
              <a16:creationId xmlns:a16="http://schemas.microsoft.com/office/drawing/2014/main" id="{F3DA5B2F-6CFA-4A16-A668-85121562E438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1093" name="Text Box 43">
          <a:extLst>
            <a:ext uri="{FF2B5EF4-FFF2-40B4-BE49-F238E27FC236}">
              <a16:creationId xmlns:a16="http://schemas.microsoft.com/office/drawing/2014/main" id="{21189AE7-E894-4A42-B73F-55A45B3FC7EF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1094" name="Text Box 46">
          <a:extLst>
            <a:ext uri="{FF2B5EF4-FFF2-40B4-BE49-F238E27FC236}">
              <a16:creationId xmlns:a16="http://schemas.microsoft.com/office/drawing/2014/main" id="{7776601E-55E6-4B0C-8F37-8F59A2B263FF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1095" name="Text Box 43">
          <a:extLst>
            <a:ext uri="{FF2B5EF4-FFF2-40B4-BE49-F238E27FC236}">
              <a16:creationId xmlns:a16="http://schemas.microsoft.com/office/drawing/2014/main" id="{639D2BBF-36E8-47FC-990B-0C198A9A9B29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33</xdr:row>
      <xdr:rowOff>0</xdr:rowOff>
    </xdr:from>
    <xdr:ext cx="0" cy="171450"/>
    <xdr:sp macro="" textlink="">
      <xdr:nvSpPr>
        <xdr:cNvPr id="1096" name="Text Box 10">
          <a:extLst>
            <a:ext uri="{FF2B5EF4-FFF2-40B4-BE49-F238E27FC236}">
              <a16:creationId xmlns:a16="http://schemas.microsoft.com/office/drawing/2014/main" id="{F6468557-944F-4B36-9803-4333FBF3C565}"/>
            </a:ext>
          </a:extLst>
        </xdr:cNvPr>
        <xdr:cNvSpPr txBox="1">
          <a:spLocks noChangeArrowheads="1"/>
        </xdr:cNvSpPr>
      </xdr:nvSpPr>
      <xdr:spPr bwMode="auto">
        <a:xfrm>
          <a:off x="1057275" y="30927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33</xdr:row>
      <xdr:rowOff>0</xdr:rowOff>
    </xdr:from>
    <xdr:ext cx="0" cy="171450"/>
    <xdr:sp macro="" textlink="">
      <xdr:nvSpPr>
        <xdr:cNvPr id="1097" name="Text Box 11">
          <a:extLst>
            <a:ext uri="{FF2B5EF4-FFF2-40B4-BE49-F238E27FC236}">
              <a16:creationId xmlns:a16="http://schemas.microsoft.com/office/drawing/2014/main" id="{1FB79485-3E48-494E-BB2B-4A822E2C2F6B}"/>
            </a:ext>
          </a:extLst>
        </xdr:cNvPr>
        <xdr:cNvSpPr txBox="1">
          <a:spLocks noChangeArrowheads="1"/>
        </xdr:cNvSpPr>
      </xdr:nvSpPr>
      <xdr:spPr bwMode="auto">
        <a:xfrm>
          <a:off x="1057275" y="309276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171450"/>
    <xdr:sp macro="" textlink="">
      <xdr:nvSpPr>
        <xdr:cNvPr id="1098" name="Text Box 65">
          <a:extLst>
            <a:ext uri="{FF2B5EF4-FFF2-40B4-BE49-F238E27FC236}">
              <a16:creationId xmlns:a16="http://schemas.microsoft.com/office/drawing/2014/main" id="{37CFB2AD-9CED-4C6F-A68E-C8A9A97E92E3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171450"/>
    <xdr:sp macro="" textlink="">
      <xdr:nvSpPr>
        <xdr:cNvPr id="1099" name="Text Box 91">
          <a:extLst>
            <a:ext uri="{FF2B5EF4-FFF2-40B4-BE49-F238E27FC236}">
              <a16:creationId xmlns:a16="http://schemas.microsoft.com/office/drawing/2014/main" id="{0ECB7EA2-BE35-4990-BAE9-69370FE4729D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171450"/>
    <xdr:sp macro="" textlink="">
      <xdr:nvSpPr>
        <xdr:cNvPr id="1100" name="Text Box 65">
          <a:extLst>
            <a:ext uri="{FF2B5EF4-FFF2-40B4-BE49-F238E27FC236}">
              <a16:creationId xmlns:a16="http://schemas.microsoft.com/office/drawing/2014/main" id="{B2505639-2F9F-44F2-84FE-FA5E2F9A6384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171450"/>
    <xdr:sp macro="" textlink="">
      <xdr:nvSpPr>
        <xdr:cNvPr id="1101" name="Text Box 91">
          <a:extLst>
            <a:ext uri="{FF2B5EF4-FFF2-40B4-BE49-F238E27FC236}">
              <a16:creationId xmlns:a16="http://schemas.microsoft.com/office/drawing/2014/main" id="{BC845BBA-E56C-4AC7-8978-856496CD0853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171450"/>
    <xdr:sp macro="" textlink="">
      <xdr:nvSpPr>
        <xdr:cNvPr id="1102" name="Text Box 46">
          <a:extLst>
            <a:ext uri="{FF2B5EF4-FFF2-40B4-BE49-F238E27FC236}">
              <a16:creationId xmlns:a16="http://schemas.microsoft.com/office/drawing/2014/main" id="{B0FBE141-761C-43E9-B219-90BA7DF322DF}"/>
            </a:ext>
          </a:extLst>
        </xdr:cNvPr>
        <xdr:cNvSpPr txBox="1">
          <a:spLocks noChangeArrowheads="1"/>
        </xdr:cNvSpPr>
      </xdr:nvSpPr>
      <xdr:spPr bwMode="auto">
        <a:xfrm>
          <a:off x="4676775" y="30927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171450"/>
    <xdr:sp macro="" textlink="">
      <xdr:nvSpPr>
        <xdr:cNvPr id="1103" name="Text Box 43">
          <a:extLst>
            <a:ext uri="{FF2B5EF4-FFF2-40B4-BE49-F238E27FC236}">
              <a16:creationId xmlns:a16="http://schemas.microsoft.com/office/drawing/2014/main" id="{3CEFA6E9-61B7-4D6E-9E54-AAB00C060F88}"/>
            </a:ext>
          </a:extLst>
        </xdr:cNvPr>
        <xdr:cNvSpPr txBox="1">
          <a:spLocks noChangeArrowheads="1"/>
        </xdr:cNvSpPr>
      </xdr:nvSpPr>
      <xdr:spPr bwMode="auto">
        <a:xfrm>
          <a:off x="4676775" y="30927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1104" name="Text Box 68">
          <a:extLst>
            <a:ext uri="{FF2B5EF4-FFF2-40B4-BE49-F238E27FC236}">
              <a16:creationId xmlns:a16="http://schemas.microsoft.com/office/drawing/2014/main" id="{CF738E31-9488-47ED-BECB-5C3E12C9A992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1105" name="Text Box 69">
          <a:extLst>
            <a:ext uri="{FF2B5EF4-FFF2-40B4-BE49-F238E27FC236}">
              <a16:creationId xmlns:a16="http://schemas.microsoft.com/office/drawing/2014/main" id="{5B05095E-C5F2-481B-845F-ED11F0FB1EF4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1106" name="Text Box 70">
          <a:extLst>
            <a:ext uri="{FF2B5EF4-FFF2-40B4-BE49-F238E27FC236}">
              <a16:creationId xmlns:a16="http://schemas.microsoft.com/office/drawing/2014/main" id="{AD89DD3E-9686-4419-87AC-8154A7A36E95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1107" name="Text Box 71">
          <a:extLst>
            <a:ext uri="{FF2B5EF4-FFF2-40B4-BE49-F238E27FC236}">
              <a16:creationId xmlns:a16="http://schemas.microsoft.com/office/drawing/2014/main" id="{3C53C894-27C0-47E2-942A-1C05BD5700BD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1108" name="Text Box 72">
          <a:extLst>
            <a:ext uri="{FF2B5EF4-FFF2-40B4-BE49-F238E27FC236}">
              <a16:creationId xmlns:a16="http://schemas.microsoft.com/office/drawing/2014/main" id="{C39A5A7D-2163-41E5-A8CF-8A0BE7E5B3B4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1109" name="Text Box 73">
          <a:extLst>
            <a:ext uri="{FF2B5EF4-FFF2-40B4-BE49-F238E27FC236}">
              <a16:creationId xmlns:a16="http://schemas.microsoft.com/office/drawing/2014/main" id="{B9379E32-621C-41D6-B4FF-B28690BF0363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1110" name="Text Box 46">
          <a:extLst>
            <a:ext uri="{FF2B5EF4-FFF2-40B4-BE49-F238E27FC236}">
              <a16:creationId xmlns:a16="http://schemas.microsoft.com/office/drawing/2014/main" id="{8EA06CBD-CBCD-4408-BFAA-E2C5A6C4D117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1111" name="Text Box 43">
          <a:extLst>
            <a:ext uri="{FF2B5EF4-FFF2-40B4-BE49-F238E27FC236}">
              <a16:creationId xmlns:a16="http://schemas.microsoft.com/office/drawing/2014/main" id="{99DC7D9B-3543-4088-9027-4BE961661B4C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1112" name="Text Box 46">
          <a:extLst>
            <a:ext uri="{FF2B5EF4-FFF2-40B4-BE49-F238E27FC236}">
              <a16:creationId xmlns:a16="http://schemas.microsoft.com/office/drawing/2014/main" id="{30A1EAE4-E4CD-4AB5-BEDD-0181419A86CB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1113" name="Text Box 43">
          <a:extLst>
            <a:ext uri="{FF2B5EF4-FFF2-40B4-BE49-F238E27FC236}">
              <a16:creationId xmlns:a16="http://schemas.microsoft.com/office/drawing/2014/main" id="{3C5F92D8-152A-4CCF-AFB7-3B995BA26735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1114" name="Text Box 68">
          <a:extLst>
            <a:ext uri="{FF2B5EF4-FFF2-40B4-BE49-F238E27FC236}">
              <a16:creationId xmlns:a16="http://schemas.microsoft.com/office/drawing/2014/main" id="{DE6572DF-9F4A-49D1-97F7-A020EF4BDC44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1115" name="Text Box 69">
          <a:extLst>
            <a:ext uri="{FF2B5EF4-FFF2-40B4-BE49-F238E27FC236}">
              <a16:creationId xmlns:a16="http://schemas.microsoft.com/office/drawing/2014/main" id="{B57E8CAE-89A5-42D4-A11F-307946384494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1116" name="Text Box 70">
          <a:extLst>
            <a:ext uri="{FF2B5EF4-FFF2-40B4-BE49-F238E27FC236}">
              <a16:creationId xmlns:a16="http://schemas.microsoft.com/office/drawing/2014/main" id="{5960A1EE-E3A4-4307-A6F7-0400C428932F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1117" name="Text Box 71">
          <a:extLst>
            <a:ext uri="{FF2B5EF4-FFF2-40B4-BE49-F238E27FC236}">
              <a16:creationId xmlns:a16="http://schemas.microsoft.com/office/drawing/2014/main" id="{6C50DECA-AACF-457C-83D8-9992519035FE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1118" name="Text Box 72">
          <a:extLst>
            <a:ext uri="{FF2B5EF4-FFF2-40B4-BE49-F238E27FC236}">
              <a16:creationId xmlns:a16="http://schemas.microsoft.com/office/drawing/2014/main" id="{49179FB5-61E8-4927-ABF4-DBBE84176A52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1119" name="Text Box 73">
          <a:extLst>
            <a:ext uri="{FF2B5EF4-FFF2-40B4-BE49-F238E27FC236}">
              <a16:creationId xmlns:a16="http://schemas.microsoft.com/office/drawing/2014/main" id="{196FC8E2-1FFF-4AA9-87F5-8BE931D71C69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1120" name="Text Box 46">
          <a:extLst>
            <a:ext uri="{FF2B5EF4-FFF2-40B4-BE49-F238E27FC236}">
              <a16:creationId xmlns:a16="http://schemas.microsoft.com/office/drawing/2014/main" id="{C9048B79-A389-4699-BF70-A324DCE3F46B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1121" name="Text Box 43">
          <a:extLst>
            <a:ext uri="{FF2B5EF4-FFF2-40B4-BE49-F238E27FC236}">
              <a16:creationId xmlns:a16="http://schemas.microsoft.com/office/drawing/2014/main" id="{4DBD5CC0-7648-4068-AEA6-CEFDD868F1A1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1122" name="Text Box 46">
          <a:extLst>
            <a:ext uri="{FF2B5EF4-FFF2-40B4-BE49-F238E27FC236}">
              <a16:creationId xmlns:a16="http://schemas.microsoft.com/office/drawing/2014/main" id="{14F33D97-03BE-49A0-AE5E-7AF9A91FB07F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1123" name="Text Box 43">
          <a:extLst>
            <a:ext uri="{FF2B5EF4-FFF2-40B4-BE49-F238E27FC236}">
              <a16:creationId xmlns:a16="http://schemas.microsoft.com/office/drawing/2014/main" id="{88AD1CF0-7DC7-4CE9-9E97-C1BE7DC894E2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47625"/>
    <xdr:sp macro="" textlink="">
      <xdr:nvSpPr>
        <xdr:cNvPr id="1124" name="Text Box 68">
          <a:extLst>
            <a:ext uri="{FF2B5EF4-FFF2-40B4-BE49-F238E27FC236}">
              <a16:creationId xmlns:a16="http://schemas.microsoft.com/office/drawing/2014/main" id="{09B74B4D-291E-4F9B-8FCE-218599273076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47625"/>
    <xdr:sp macro="" textlink="">
      <xdr:nvSpPr>
        <xdr:cNvPr id="1125" name="Text Box 69">
          <a:extLst>
            <a:ext uri="{FF2B5EF4-FFF2-40B4-BE49-F238E27FC236}">
              <a16:creationId xmlns:a16="http://schemas.microsoft.com/office/drawing/2014/main" id="{2CFF61AD-9020-494C-A32F-A3A25101A8C1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47625"/>
    <xdr:sp macro="" textlink="">
      <xdr:nvSpPr>
        <xdr:cNvPr id="1126" name="Text Box 70">
          <a:extLst>
            <a:ext uri="{FF2B5EF4-FFF2-40B4-BE49-F238E27FC236}">
              <a16:creationId xmlns:a16="http://schemas.microsoft.com/office/drawing/2014/main" id="{AD90E15C-4BF6-4B5D-BB19-18EA3252DB10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47625"/>
    <xdr:sp macro="" textlink="">
      <xdr:nvSpPr>
        <xdr:cNvPr id="1127" name="Text Box 71">
          <a:extLst>
            <a:ext uri="{FF2B5EF4-FFF2-40B4-BE49-F238E27FC236}">
              <a16:creationId xmlns:a16="http://schemas.microsoft.com/office/drawing/2014/main" id="{C40B4440-0A06-4ACA-9CCC-2A48461A1DE5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47625"/>
    <xdr:sp macro="" textlink="">
      <xdr:nvSpPr>
        <xdr:cNvPr id="1128" name="Text Box 72">
          <a:extLst>
            <a:ext uri="{FF2B5EF4-FFF2-40B4-BE49-F238E27FC236}">
              <a16:creationId xmlns:a16="http://schemas.microsoft.com/office/drawing/2014/main" id="{673E9135-871E-4D7B-9E64-7AF5F06ED7B5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47625"/>
    <xdr:sp macro="" textlink="">
      <xdr:nvSpPr>
        <xdr:cNvPr id="1129" name="Text Box 73">
          <a:extLst>
            <a:ext uri="{FF2B5EF4-FFF2-40B4-BE49-F238E27FC236}">
              <a16:creationId xmlns:a16="http://schemas.microsoft.com/office/drawing/2014/main" id="{8B9A7EE0-AAF7-446B-AF8A-FE3E386325DD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1130" name="Text Box 46">
          <a:extLst>
            <a:ext uri="{FF2B5EF4-FFF2-40B4-BE49-F238E27FC236}">
              <a16:creationId xmlns:a16="http://schemas.microsoft.com/office/drawing/2014/main" id="{136165BF-1941-40B3-ABCB-76A1FD06959C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1131" name="Text Box 43">
          <a:extLst>
            <a:ext uri="{FF2B5EF4-FFF2-40B4-BE49-F238E27FC236}">
              <a16:creationId xmlns:a16="http://schemas.microsoft.com/office/drawing/2014/main" id="{253ECEAB-17D9-4AB3-9490-17AE09892F0D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1132" name="Text Box 46">
          <a:extLst>
            <a:ext uri="{FF2B5EF4-FFF2-40B4-BE49-F238E27FC236}">
              <a16:creationId xmlns:a16="http://schemas.microsoft.com/office/drawing/2014/main" id="{9FFC274E-6C35-489B-ABC3-2BDF1CB5FD6C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1133" name="Text Box 43">
          <a:extLst>
            <a:ext uri="{FF2B5EF4-FFF2-40B4-BE49-F238E27FC236}">
              <a16:creationId xmlns:a16="http://schemas.microsoft.com/office/drawing/2014/main" id="{744DC7C9-D741-474D-B127-7B196DAC96CE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838200</xdr:colOff>
      <xdr:row>33</xdr:row>
      <xdr:rowOff>0</xdr:rowOff>
    </xdr:from>
    <xdr:ext cx="0" cy="171450"/>
    <xdr:sp macro="" textlink="">
      <xdr:nvSpPr>
        <xdr:cNvPr id="1134" name="Text Box 10">
          <a:extLst>
            <a:ext uri="{FF2B5EF4-FFF2-40B4-BE49-F238E27FC236}">
              <a16:creationId xmlns:a16="http://schemas.microsoft.com/office/drawing/2014/main" id="{F2CBC21C-5BDF-479A-839C-CD6BF55EF3E0}"/>
            </a:ext>
          </a:extLst>
        </xdr:cNvPr>
        <xdr:cNvSpPr txBox="1">
          <a:spLocks noChangeArrowheads="1"/>
        </xdr:cNvSpPr>
      </xdr:nvSpPr>
      <xdr:spPr bwMode="auto">
        <a:xfrm>
          <a:off x="1104900" y="228885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171450"/>
    <xdr:sp macro="" textlink="">
      <xdr:nvSpPr>
        <xdr:cNvPr id="1135" name="Text Box 65">
          <a:extLst>
            <a:ext uri="{FF2B5EF4-FFF2-40B4-BE49-F238E27FC236}">
              <a16:creationId xmlns:a16="http://schemas.microsoft.com/office/drawing/2014/main" id="{04BB6D1A-91FD-456C-AF79-7128FFF145FF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171450"/>
    <xdr:sp macro="" textlink="">
      <xdr:nvSpPr>
        <xdr:cNvPr id="1136" name="Text Box 91">
          <a:extLst>
            <a:ext uri="{FF2B5EF4-FFF2-40B4-BE49-F238E27FC236}">
              <a16:creationId xmlns:a16="http://schemas.microsoft.com/office/drawing/2014/main" id="{11A44872-3A4B-4184-983C-2D3E138C6A04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171450"/>
    <xdr:sp macro="" textlink="">
      <xdr:nvSpPr>
        <xdr:cNvPr id="1137" name="Text Box 65">
          <a:extLst>
            <a:ext uri="{FF2B5EF4-FFF2-40B4-BE49-F238E27FC236}">
              <a16:creationId xmlns:a16="http://schemas.microsoft.com/office/drawing/2014/main" id="{93F60B28-09E6-4395-8A1E-79041A9DF94E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171450"/>
    <xdr:sp macro="" textlink="">
      <xdr:nvSpPr>
        <xdr:cNvPr id="1138" name="Text Box 46">
          <a:extLst>
            <a:ext uri="{FF2B5EF4-FFF2-40B4-BE49-F238E27FC236}">
              <a16:creationId xmlns:a16="http://schemas.microsoft.com/office/drawing/2014/main" id="{B828E93A-F581-442F-8C74-21F482FF27CF}"/>
            </a:ext>
          </a:extLst>
        </xdr:cNvPr>
        <xdr:cNvSpPr txBox="1">
          <a:spLocks noChangeArrowheads="1"/>
        </xdr:cNvSpPr>
      </xdr:nvSpPr>
      <xdr:spPr bwMode="auto">
        <a:xfrm>
          <a:off x="4676775" y="30927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171450"/>
    <xdr:sp macro="" textlink="">
      <xdr:nvSpPr>
        <xdr:cNvPr id="1139" name="Text Box 43">
          <a:extLst>
            <a:ext uri="{FF2B5EF4-FFF2-40B4-BE49-F238E27FC236}">
              <a16:creationId xmlns:a16="http://schemas.microsoft.com/office/drawing/2014/main" id="{5FDE8BD3-3EB3-4CCA-AE9B-55A6800A213B}"/>
            </a:ext>
          </a:extLst>
        </xdr:cNvPr>
        <xdr:cNvSpPr txBox="1">
          <a:spLocks noChangeArrowheads="1"/>
        </xdr:cNvSpPr>
      </xdr:nvSpPr>
      <xdr:spPr bwMode="auto">
        <a:xfrm>
          <a:off x="4676775" y="30927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1140" name="Text Box 68">
          <a:extLst>
            <a:ext uri="{FF2B5EF4-FFF2-40B4-BE49-F238E27FC236}">
              <a16:creationId xmlns:a16="http://schemas.microsoft.com/office/drawing/2014/main" id="{E83F9B16-D65D-4A4C-A38F-03085CB501E2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1141" name="Text Box 69">
          <a:extLst>
            <a:ext uri="{FF2B5EF4-FFF2-40B4-BE49-F238E27FC236}">
              <a16:creationId xmlns:a16="http://schemas.microsoft.com/office/drawing/2014/main" id="{8C01FBF8-BF60-4B8C-8A88-18AA16CFCB8C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1142" name="Text Box 70">
          <a:extLst>
            <a:ext uri="{FF2B5EF4-FFF2-40B4-BE49-F238E27FC236}">
              <a16:creationId xmlns:a16="http://schemas.microsoft.com/office/drawing/2014/main" id="{9FBF3889-EA1B-4202-A9B5-4C6CB102CF44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1143" name="Text Box 71">
          <a:extLst>
            <a:ext uri="{FF2B5EF4-FFF2-40B4-BE49-F238E27FC236}">
              <a16:creationId xmlns:a16="http://schemas.microsoft.com/office/drawing/2014/main" id="{FFB39225-BF1F-4462-AF25-E74620A82F01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1144" name="Text Box 72">
          <a:extLst>
            <a:ext uri="{FF2B5EF4-FFF2-40B4-BE49-F238E27FC236}">
              <a16:creationId xmlns:a16="http://schemas.microsoft.com/office/drawing/2014/main" id="{688B8B69-033D-4D5E-82D7-98AEBCBC6663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1145" name="Text Box 73">
          <a:extLst>
            <a:ext uri="{FF2B5EF4-FFF2-40B4-BE49-F238E27FC236}">
              <a16:creationId xmlns:a16="http://schemas.microsoft.com/office/drawing/2014/main" id="{9E45B61B-971E-4EDC-8728-3A09010FF921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1146" name="Text Box 46">
          <a:extLst>
            <a:ext uri="{FF2B5EF4-FFF2-40B4-BE49-F238E27FC236}">
              <a16:creationId xmlns:a16="http://schemas.microsoft.com/office/drawing/2014/main" id="{AB8F8D9C-7098-4C07-B61C-98F69754AC85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1147" name="Text Box 43">
          <a:extLst>
            <a:ext uri="{FF2B5EF4-FFF2-40B4-BE49-F238E27FC236}">
              <a16:creationId xmlns:a16="http://schemas.microsoft.com/office/drawing/2014/main" id="{8189D33E-84B4-4600-8964-404D746A906B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1148" name="Text Box 46">
          <a:extLst>
            <a:ext uri="{FF2B5EF4-FFF2-40B4-BE49-F238E27FC236}">
              <a16:creationId xmlns:a16="http://schemas.microsoft.com/office/drawing/2014/main" id="{0BFE4891-9078-4E00-BA52-F26F5BDEF57C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1149" name="Text Box 43">
          <a:extLst>
            <a:ext uri="{FF2B5EF4-FFF2-40B4-BE49-F238E27FC236}">
              <a16:creationId xmlns:a16="http://schemas.microsoft.com/office/drawing/2014/main" id="{6F638212-8B10-451C-987E-A30E871DCBBD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1150" name="Text Box 68">
          <a:extLst>
            <a:ext uri="{FF2B5EF4-FFF2-40B4-BE49-F238E27FC236}">
              <a16:creationId xmlns:a16="http://schemas.microsoft.com/office/drawing/2014/main" id="{8E40101D-C987-4790-A43E-02291D910E4B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1151" name="Text Box 69">
          <a:extLst>
            <a:ext uri="{FF2B5EF4-FFF2-40B4-BE49-F238E27FC236}">
              <a16:creationId xmlns:a16="http://schemas.microsoft.com/office/drawing/2014/main" id="{17D37498-F35A-49EC-A180-CF4D1C7371D1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1152" name="Text Box 70">
          <a:extLst>
            <a:ext uri="{FF2B5EF4-FFF2-40B4-BE49-F238E27FC236}">
              <a16:creationId xmlns:a16="http://schemas.microsoft.com/office/drawing/2014/main" id="{B33C0BE9-0A65-411B-82BB-F22DA14C1EF7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1153" name="Text Box 71">
          <a:extLst>
            <a:ext uri="{FF2B5EF4-FFF2-40B4-BE49-F238E27FC236}">
              <a16:creationId xmlns:a16="http://schemas.microsoft.com/office/drawing/2014/main" id="{028D5EFB-6079-4292-A6D8-4C7B88F5FDD7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1154" name="Text Box 72">
          <a:extLst>
            <a:ext uri="{FF2B5EF4-FFF2-40B4-BE49-F238E27FC236}">
              <a16:creationId xmlns:a16="http://schemas.microsoft.com/office/drawing/2014/main" id="{C2FC43ED-E759-4189-92F7-7D7E4F4A91D3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1155" name="Text Box 73">
          <a:extLst>
            <a:ext uri="{FF2B5EF4-FFF2-40B4-BE49-F238E27FC236}">
              <a16:creationId xmlns:a16="http://schemas.microsoft.com/office/drawing/2014/main" id="{DB131A8A-85A2-4210-9A13-7F00FB4244A4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1156" name="Text Box 46">
          <a:extLst>
            <a:ext uri="{FF2B5EF4-FFF2-40B4-BE49-F238E27FC236}">
              <a16:creationId xmlns:a16="http://schemas.microsoft.com/office/drawing/2014/main" id="{4146D775-145E-47BA-8611-BD191B026662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1157" name="Text Box 43">
          <a:extLst>
            <a:ext uri="{FF2B5EF4-FFF2-40B4-BE49-F238E27FC236}">
              <a16:creationId xmlns:a16="http://schemas.microsoft.com/office/drawing/2014/main" id="{3D72AA24-E8B1-4FDD-8D61-4C5FDA113C41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1158" name="Text Box 46">
          <a:extLst>
            <a:ext uri="{FF2B5EF4-FFF2-40B4-BE49-F238E27FC236}">
              <a16:creationId xmlns:a16="http://schemas.microsoft.com/office/drawing/2014/main" id="{2819049B-F7E4-48A9-B98D-F9AF66EC3CE2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1159" name="Text Box 43">
          <a:extLst>
            <a:ext uri="{FF2B5EF4-FFF2-40B4-BE49-F238E27FC236}">
              <a16:creationId xmlns:a16="http://schemas.microsoft.com/office/drawing/2014/main" id="{9611F4E7-1AC6-4EFF-8B8C-EBC3D608E181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47625"/>
    <xdr:sp macro="" textlink="">
      <xdr:nvSpPr>
        <xdr:cNvPr id="1160" name="Text Box 68">
          <a:extLst>
            <a:ext uri="{FF2B5EF4-FFF2-40B4-BE49-F238E27FC236}">
              <a16:creationId xmlns:a16="http://schemas.microsoft.com/office/drawing/2014/main" id="{AD3A5D17-9D36-498F-85CD-F3B0D5B6C4E8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47625"/>
    <xdr:sp macro="" textlink="">
      <xdr:nvSpPr>
        <xdr:cNvPr id="1161" name="Text Box 69">
          <a:extLst>
            <a:ext uri="{FF2B5EF4-FFF2-40B4-BE49-F238E27FC236}">
              <a16:creationId xmlns:a16="http://schemas.microsoft.com/office/drawing/2014/main" id="{87E2837D-173F-4542-9CF0-34D371E42FB6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47625"/>
    <xdr:sp macro="" textlink="">
      <xdr:nvSpPr>
        <xdr:cNvPr id="1162" name="Text Box 70">
          <a:extLst>
            <a:ext uri="{FF2B5EF4-FFF2-40B4-BE49-F238E27FC236}">
              <a16:creationId xmlns:a16="http://schemas.microsoft.com/office/drawing/2014/main" id="{0EEEE27A-663B-4FC0-A240-0B949C086DD8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47625"/>
    <xdr:sp macro="" textlink="">
      <xdr:nvSpPr>
        <xdr:cNvPr id="1163" name="Text Box 71">
          <a:extLst>
            <a:ext uri="{FF2B5EF4-FFF2-40B4-BE49-F238E27FC236}">
              <a16:creationId xmlns:a16="http://schemas.microsoft.com/office/drawing/2014/main" id="{9B58B407-07DE-4DB7-9F0F-CBC145B551BF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47625"/>
    <xdr:sp macro="" textlink="">
      <xdr:nvSpPr>
        <xdr:cNvPr id="1164" name="Text Box 72">
          <a:extLst>
            <a:ext uri="{FF2B5EF4-FFF2-40B4-BE49-F238E27FC236}">
              <a16:creationId xmlns:a16="http://schemas.microsoft.com/office/drawing/2014/main" id="{B06094CC-3A28-48FD-AACC-2CD1FC4EDE2D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47625"/>
    <xdr:sp macro="" textlink="">
      <xdr:nvSpPr>
        <xdr:cNvPr id="1165" name="Text Box 73">
          <a:extLst>
            <a:ext uri="{FF2B5EF4-FFF2-40B4-BE49-F238E27FC236}">
              <a16:creationId xmlns:a16="http://schemas.microsoft.com/office/drawing/2014/main" id="{D118409F-518E-432A-AFE8-C69F62D0C120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1166" name="Text Box 46">
          <a:extLst>
            <a:ext uri="{FF2B5EF4-FFF2-40B4-BE49-F238E27FC236}">
              <a16:creationId xmlns:a16="http://schemas.microsoft.com/office/drawing/2014/main" id="{3F2CDFA9-2B60-4A2F-A61D-4A6B7233A9B2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1167" name="Text Box 43">
          <a:extLst>
            <a:ext uri="{FF2B5EF4-FFF2-40B4-BE49-F238E27FC236}">
              <a16:creationId xmlns:a16="http://schemas.microsoft.com/office/drawing/2014/main" id="{33D5DC4D-3348-4861-8C83-900EAD4B826F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1168" name="Text Box 46">
          <a:extLst>
            <a:ext uri="{FF2B5EF4-FFF2-40B4-BE49-F238E27FC236}">
              <a16:creationId xmlns:a16="http://schemas.microsoft.com/office/drawing/2014/main" id="{D17A044D-AE15-42F1-B5F3-391DDF72694E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1169" name="Text Box 43">
          <a:extLst>
            <a:ext uri="{FF2B5EF4-FFF2-40B4-BE49-F238E27FC236}">
              <a16:creationId xmlns:a16="http://schemas.microsoft.com/office/drawing/2014/main" id="{571306B5-A599-4C66-A247-951C792713CE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47625</xdr:colOff>
      <xdr:row>33</xdr:row>
      <xdr:rowOff>0</xdr:rowOff>
    </xdr:from>
    <xdr:ext cx="0" cy="171450"/>
    <xdr:sp macro="" textlink="">
      <xdr:nvSpPr>
        <xdr:cNvPr id="1170" name="Text Box 10">
          <a:extLst>
            <a:ext uri="{FF2B5EF4-FFF2-40B4-BE49-F238E27FC236}">
              <a16:creationId xmlns:a16="http://schemas.microsoft.com/office/drawing/2014/main" id="{52F675AC-F64E-404E-BD89-DB12D86A0E8B}"/>
            </a:ext>
          </a:extLst>
        </xdr:cNvPr>
        <xdr:cNvSpPr txBox="1">
          <a:spLocks noChangeArrowheads="1"/>
        </xdr:cNvSpPr>
      </xdr:nvSpPr>
      <xdr:spPr bwMode="auto">
        <a:xfrm>
          <a:off x="16402050" y="243744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171450"/>
    <xdr:sp macro="" textlink="">
      <xdr:nvSpPr>
        <xdr:cNvPr id="1171" name="Text Box 65">
          <a:extLst>
            <a:ext uri="{FF2B5EF4-FFF2-40B4-BE49-F238E27FC236}">
              <a16:creationId xmlns:a16="http://schemas.microsoft.com/office/drawing/2014/main" id="{AFE8DA5B-D047-40C8-A855-C75BFB2B8AD0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171450"/>
    <xdr:sp macro="" textlink="">
      <xdr:nvSpPr>
        <xdr:cNvPr id="1172" name="Text Box 91">
          <a:extLst>
            <a:ext uri="{FF2B5EF4-FFF2-40B4-BE49-F238E27FC236}">
              <a16:creationId xmlns:a16="http://schemas.microsoft.com/office/drawing/2014/main" id="{77BFDC77-6FFC-4BAD-B9F5-E35B12BBBF0E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171450"/>
    <xdr:sp macro="" textlink="">
      <xdr:nvSpPr>
        <xdr:cNvPr id="1173" name="Text Box 65">
          <a:extLst>
            <a:ext uri="{FF2B5EF4-FFF2-40B4-BE49-F238E27FC236}">
              <a16:creationId xmlns:a16="http://schemas.microsoft.com/office/drawing/2014/main" id="{223C2385-0563-4582-998F-8BD51114FA0A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171450"/>
    <xdr:sp macro="" textlink="">
      <xdr:nvSpPr>
        <xdr:cNvPr id="1174" name="Text Box 46">
          <a:extLst>
            <a:ext uri="{FF2B5EF4-FFF2-40B4-BE49-F238E27FC236}">
              <a16:creationId xmlns:a16="http://schemas.microsoft.com/office/drawing/2014/main" id="{00355CBC-4832-4461-B49D-A86CF5685DC8}"/>
            </a:ext>
          </a:extLst>
        </xdr:cNvPr>
        <xdr:cNvSpPr txBox="1">
          <a:spLocks noChangeArrowheads="1"/>
        </xdr:cNvSpPr>
      </xdr:nvSpPr>
      <xdr:spPr bwMode="auto">
        <a:xfrm>
          <a:off x="4676775" y="30927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76200" cy="171450"/>
    <xdr:sp macro="" textlink="">
      <xdr:nvSpPr>
        <xdr:cNvPr id="1175" name="Text Box 43">
          <a:extLst>
            <a:ext uri="{FF2B5EF4-FFF2-40B4-BE49-F238E27FC236}">
              <a16:creationId xmlns:a16="http://schemas.microsoft.com/office/drawing/2014/main" id="{FAE5D39B-ECB5-4D61-B5DE-9AF7C3CBFC6E}"/>
            </a:ext>
          </a:extLst>
        </xdr:cNvPr>
        <xdr:cNvSpPr txBox="1">
          <a:spLocks noChangeArrowheads="1"/>
        </xdr:cNvSpPr>
      </xdr:nvSpPr>
      <xdr:spPr bwMode="auto">
        <a:xfrm>
          <a:off x="4676775" y="30927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1176" name="Text Box 68">
          <a:extLst>
            <a:ext uri="{FF2B5EF4-FFF2-40B4-BE49-F238E27FC236}">
              <a16:creationId xmlns:a16="http://schemas.microsoft.com/office/drawing/2014/main" id="{B2A1F752-B5B6-4F1F-973F-6D4FACEB3036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1177" name="Text Box 69">
          <a:extLst>
            <a:ext uri="{FF2B5EF4-FFF2-40B4-BE49-F238E27FC236}">
              <a16:creationId xmlns:a16="http://schemas.microsoft.com/office/drawing/2014/main" id="{50CCDBD8-9618-4212-9857-7344957E20F6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1178" name="Text Box 70">
          <a:extLst>
            <a:ext uri="{FF2B5EF4-FFF2-40B4-BE49-F238E27FC236}">
              <a16:creationId xmlns:a16="http://schemas.microsoft.com/office/drawing/2014/main" id="{7A9A2918-27F6-426B-9A94-520103818222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1179" name="Text Box 71">
          <a:extLst>
            <a:ext uri="{FF2B5EF4-FFF2-40B4-BE49-F238E27FC236}">
              <a16:creationId xmlns:a16="http://schemas.microsoft.com/office/drawing/2014/main" id="{EC7BD404-1896-4349-ACA5-B5EA4345D17E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1180" name="Text Box 72">
          <a:extLst>
            <a:ext uri="{FF2B5EF4-FFF2-40B4-BE49-F238E27FC236}">
              <a16:creationId xmlns:a16="http://schemas.microsoft.com/office/drawing/2014/main" id="{4031AA29-26E1-4C2E-BB1F-27F43EC33FAA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1181" name="Text Box 73">
          <a:extLst>
            <a:ext uri="{FF2B5EF4-FFF2-40B4-BE49-F238E27FC236}">
              <a16:creationId xmlns:a16="http://schemas.microsoft.com/office/drawing/2014/main" id="{75778834-21DA-44A9-8BEC-00CD1790E134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1182" name="Text Box 46">
          <a:extLst>
            <a:ext uri="{FF2B5EF4-FFF2-40B4-BE49-F238E27FC236}">
              <a16:creationId xmlns:a16="http://schemas.microsoft.com/office/drawing/2014/main" id="{FFE17728-22AC-4B8E-B9BA-8FD685522399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1183" name="Text Box 43">
          <a:extLst>
            <a:ext uri="{FF2B5EF4-FFF2-40B4-BE49-F238E27FC236}">
              <a16:creationId xmlns:a16="http://schemas.microsoft.com/office/drawing/2014/main" id="{5505FA5B-77B1-450B-83B3-D9399DE73B12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1184" name="Text Box 46">
          <a:extLst>
            <a:ext uri="{FF2B5EF4-FFF2-40B4-BE49-F238E27FC236}">
              <a16:creationId xmlns:a16="http://schemas.microsoft.com/office/drawing/2014/main" id="{25618B99-8EDB-43B9-B605-C4C99ACDEED0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1185" name="Text Box 43">
          <a:extLst>
            <a:ext uri="{FF2B5EF4-FFF2-40B4-BE49-F238E27FC236}">
              <a16:creationId xmlns:a16="http://schemas.microsoft.com/office/drawing/2014/main" id="{E00BDD5C-FFFD-4EDA-A7FA-8135AB454EAF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1186" name="Text Box 68">
          <a:extLst>
            <a:ext uri="{FF2B5EF4-FFF2-40B4-BE49-F238E27FC236}">
              <a16:creationId xmlns:a16="http://schemas.microsoft.com/office/drawing/2014/main" id="{850D0228-A899-43FA-BFA7-DF51EA6B8A7B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1187" name="Text Box 69">
          <a:extLst>
            <a:ext uri="{FF2B5EF4-FFF2-40B4-BE49-F238E27FC236}">
              <a16:creationId xmlns:a16="http://schemas.microsoft.com/office/drawing/2014/main" id="{C1E1451C-57FB-48C9-A456-DE7A100D64A2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1188" name="Text Box 70">
          <a:extLst>
            <a:ext uri="{FF2B5EF4-FFF2-40B4-BE49-F238E27FC236}">
              <a16:creationId xmlns:a16="http://schemas.microsoft.com/office/drawing/2014/main" id="{184470E0-817E-4112-B8FE-5D010F238F15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1189" name="Text Box 71">
          <a:extLst>
            <a:ext uri="{FF2B5EF4-FFF2-40B4-BE49-F238E27FC236}">
              <a16:creationId xmlns:a16="http://schemas.microsoft.com/office/drawing/2014/main" id="{5D181821-729C-4F6A-8C98-29C940482E04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1190" name="Text Box 72">
          <a:extLst>
            <a:ext uri="{FF2B5EF4-FFF2-40B4-BE49-F238E27FC236}">
              <a16:creationId xmlns:a16="http://schemas.microsoft.com/office/drawing/2014/main" id="{5A57F0AD-4995-4803-A68B-19C5577CEFF7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66675"/>
    <xdr:sp macro="" textlink="">
      <xdr:nvSpPr>
        <xdr:cNvPr id="1191" name="Text Box 73">
          <a:extLst>
            <a:ext uri="{FF2B5EF4-FFF2-40B4-BE49-F238E27FC236}">
              <a16:creationId xmlns:a16="http://schemas.microsoft.com/office/drawing/2014/main" id="{F69A2AD4-CBD9-4E65-BF7D-4A0F40C90682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1192" name="Text Box 46">
          <a:extLst>
            <a:ext uri="{FF2B5EF4-FFF2-40B4-BE49-F238E27FC236}">
              <a16:creationId xmlns:a16="http://schemas.microsoft.com/office/drawing/2014/main" id="{DD82A316-F9DF-4313-8DCE-4469D786EA69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1193" name="Text Box 43">
          <a:extLst>
            <a:ext uri="{FF2B5EF4-FFF2-40B4-BE49-F238E27FC236}">
              <a16:creationId xmlns:a16="http://schemas.microsoft.com/office/drawing/2014/main" id="{012E580A-648B-4F89-A86D-986D95D00F9C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1194" name="Text Box 46">
          <a:extLst>
            <a:ext uri="{FF2B5EF4-FFF2-40B4-BE49-F238E27FC236}">
              <a16:creationId xmlns:a16="http://schemas.microsoft.com/office/drawing/2014/main" id="{16B782FD-DC78-4AC2-96E7-EE1E29CC7310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76200" cy="28575"/>
    <xdr:sp macro="" textlink="">
      <xdr:nvSpPr>
        <xdr:cNvPr id="1195" name="Text Box 43">
          <a:extLst>
            <a:ext uri="{FF2B5EF4-FFF2-40B4-BE49-F238E27FC236}">
              <a16:creationId xmlns:a16="http://schemas.microsoft.com/office/drawing/2014/main" id="{37C54185-01C7-47DD-A128-B98094248BEA}"/>
            </a:ext>
          </a:extLst>
        </xdr:cNvPr>
        <xdr:cNvSpPr txBox="1">
          <a:spLocks noChangeArrowheads="1"/>
        </xdr:cNvSpPr>
      </xdr:nvSpPr>
      <xdr:spPr bwMode="auto">
        <a:xfrm>
          <a:off x="3933825" y="30927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1196" name="Text Box 68">
          <a:extLst>
            <a:ext uri="{FF2B5EF4-FFF2-40B4-BE49-F238E27FC236}">
              <a16:creationId xmlns:a16="http://schemas.microsoft.com/office/drawing/2014/main" id="{44C06217-FC86-481A-A655-0C6932AA7A16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1197" name="Text Box 69">
          <a:extLst>
            <a:ext uri="{FF2B5EF4-FFF2-40B4-BE49-F238E27FC236}">
              <a16:creationId xmlns:a16="http://schemas.microsoft.com/office/drawing/2014/main" id="{15183ADE-0A1B-44AE-84BA-C73E117CCF55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1198" name="Text Box 70">
          <a:extLst>
            <a:ext uri="{FF2B5EF4-FFF2-40B4-BE49-F238E27FC236}">
              <a16:creationId xmlns:a16="http://schemas.microsoft.com/office/drawing/2014/main" id="{8BA9A94C-22E3-48F7-84E2-5B7E4E273AA6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1199" name="Text Box 71">
          <a:extLst>
            <a:ext uri="{FF2B5EF4-FFF2-40B4-BE49-F238E27FC236}">
              <a16:creationId xmlns:a16="http://schemas.microsoft.com/office/drawing/2014/main" id="{01711A90-4464-46B5-866F-49206D0C49F0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1200" name="Text Box 72">
          <a:extLst>
            <a:ext uri="{FF2B5EF4-FFF2-40B4-BE49-F238E27FC236}">
              <a16:creationId xmlns:a16="http://schemas.microsoft.com/office/drawing/2014/main" id="{A95039BF-E944-4A82-8FE6-BB55A64DD188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1201" name="Text Box 73">
          <a:extLst>
            <a:ext uri="{FF2B5EF4-FFF2-40B4-BE49-F238E27FC236}">
              <a16:creationId xmlns:a16="http://schemas.microsoft.com/office/drawing/2014/main" id="{9D9CA04A-B067-4D9C-9169-569EEE2EA010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202" name="Text Box 46">
          <a:extLst>
            <a:ext uri="{FF2B5EF4-FFF2-40B4-BE49-F238E27FC236}">
              <a16:creationId xmlns:a16="http://schemas.microsoft.com/office/drawing/2014/main" id="{7F0474FB-0903-4EA3-B3C0-79EF433CDA25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203" name="Text Box 43">
          <a:extLst>
            <a:ext uri="{FF2B5EF4-FFF2-40B4-BE49-F238E27FC236}">
              <a16:creationId xmlns:a16="http://schemas.microsoft.com/office/drawing/2014/main" id="{98B9C72B-6F77-4BDE-851C-5D0CF1A358C8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204" name="Text Box 46">
          <a:extLst>
            <a:ext uri="{FF2B5EF4-FFF2-40B4-BE49-F238E27FC236}">
              <a16:creationId xmlns:a16="http://schemas.microsoft.com/office/drawing/2014/main" id="{DE25B025-D175-4D60-B7FC-09A4B8210AF4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205" name="Text Box 43">
          <a:extLst>
            <a:ext uri="{FF2B5EF4-FFF2-40B4-BE49-F238E27FC236}">
              <a16:creationId xmlns:a16="http://schemas.microsoft.com/office/drawing/2014/main" id="{8D6422FA-9D58-44AF-A0E0-10BD74A2ACA5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</xdr:row>
      <xdr:rowOff>0</xdr:rowOff>
    </xdr:from>
    <xdr:ext cx="0" cy="171450"/>
    <xdr:sp macro="" textlink="">
      <xdr:nvSpPr>
        <xdr:cNvPr id="1206" name="Text Box 10">
          <a:extLst>
            <a:ext uri="{FF2B5EF4-FFF2-40B4-BE49-F238E27FC236}">
              <a16:creationId xmlns:a16="http://schemas.microsoft.com/office/drawing/2014/main" id="{BEF75A02-85EE-4AEF-AC90-B02DA618B2C5}"/>
            </a:ext>
          </a:extLst>
        </xdr:cNvPr>
        <xdr:cNvSpPr txBox="1">
          <a:spLocks noChangeArrowheads="1"/>
        </xdr:cNvSpPr>
      </xdr:nvSpPr>
      <xdr:spPr bwMode="auto">
        <a:xfrm>
          <a:off x="1057275" y="23460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</xdr:row>
      <xdr:rowOff>0</xdr:rowOff>
    </xdr:from>
    <xdr:ext cx="0" cy="171450"/>
    <xdr:sp macro="" textlink="">
      <xdr:nvSpPr>
        <xdr:cNvPr id="1207" name="Text Box 11">
          <a:extLst>
            <a:ext uri="{FF2B5EF4-FFF2-40B4-BE49-F238E27FC236}">
              <a16:creationId xmlns:a16="http://schemas.microsoft.com/office/drawing/2014/main" id="{6035E4AC-160A-47BB-9E75-67E42BF87428}"/>
            </a:ext>
          </a:extLst>
        </xdr:cNvPr>
        <xdr:cNvSpPr txBox="1">
          <a:spLocks noChangeArrowheads="1"/>
        </xdr:cNvSpPr>
      </xdr:nvSpPr>
      <xdr:spPr bwMode="auto">
        <a:xfrm>
          <a:off x="1057275" y="23460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71450"/>
    <xdr:sp macro="" textlink="">
      <xdr:nvSpPr>
        <xdr:cNvPr id="1208" name="Text Box 65">
          <a:extLst>
            <a:ext uri="{FF2B5EF4-FFF2-40B4-BE49-F238E27FC236}">
              <a16:creationId xmlns:a16="http://schemas.microsoft.com/office/drawing/2014/main" id="{722E4DD3-65EA-4728-B555-1BD151A78BD4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71450"/>
    <xdr:sp macro="" textlink="">
      <xdr:nvSpPr>
        <xdr:cNvPr id="1209" name="Text Box 91">
          <a:extLst>
            <a:ext uri="{FF2B5EF4-FFF2-40B4-BE49-F238E27FC236}">
              <a16:creationId xmlns:a16="http://schemas.microsoft.com/office/drawing/2014/main" id="{BCEC2255-5345-48D1-AF37-1D9EB0A1ADF6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71450"/>
    <xdr:sp macro="" textlink="">
      <xdr:nvSpPr>
        <xdr:cNvPr id="1210" name="Text Box 65">
          <a:extLst>
            <a:ext uri="{FF2B5EF4-FFF2-40B4-BE49-F238E27FC236}">
              <a16:creationId xmlns:a16="http://schemas.microsoft.com/office/drawing/2014/main" id="{C851D26B-52A0-4016-B393-DC1E472EC206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71450"/>
    <xdr:sp macro="" textlink="">
      <xdr:nvSpPr>
        <xdr:cNvPr id="1211" name="Text Box 91">
          <a:extLst>
            <a:ext uri="{FF2B5EF4-FFF2-40B4-BE49-F238E27FC236}">
              <a16:creationId xmlns:a16="http://schemas.microsoft.com/office/drawing/2014/main" id="{DA5C99B6-A014-43E4-A23F-69C621527AEC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76200" cy="171450"/>
    <xdr:sp macro="" textlink="">
      <xdr:nvSpPr>
        <xdr:cNvPr id="1212" name="Text Box 46">
          <a:extLst>
            <a:ext uri="{FF2B5EF4-FFF2-40B4-BE49-F238E27FC236}">
              <a16:creationId xmlns:a16="http://schemas.microsoft.com/office/drawing/2014/main" id="{2F1DEF3C-E7ED-4589-8C56-797F1099A92E}"/>
            </a:ext>
          </a:extLst>
        </xdr:cNvPr>
        <xdr:cNvSpPr txBox="1">
          <a:spLocks noChangeArrowheads="1"/>
        </xdr:cNvSpPr>
      </xdr:nvSpPr>
      <xdr:spPr bwMode="auto">
        <a:xfrm>
          <a:off x="4676775" y="23460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76200" cy="171450"/>
    <xdr:sp macro="" textlink="">
      <xdr:nvSpPr>
        <xdr:cNvPr id="1213" name="Text Box 43">
          <a:extLst>
            <a:ext uri="{FF2B5EF4-FFF2-40B4-BE49-F238E27FC236}">
              <a16:creationId xmlns:a16="http://schemas.microsoft.com/office/drawing/2014/main" id="{4123DC42-82D7-4FE0-A8A0-D09D99327EBE}"/>
            </a:ext>
          </a:extLst>
        </xdr:cNvPr>
        <xdr:cNvSpPr txBox="1">
          <a:spLocks noChangeArrowheads="1"/>
        </xdr:cNvSpPr>
      </xdr:nvSpPr>
      <xdr:spPr bwMode="auto">
        <a:xfrm>
          <a:off x="4676775" y="23460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214" name="Text Box 68">
          <a:extLst>
            <a:ext uri="{FF2B5EF4-FFF2-40B4-BE49-F238E27FC236}">
              <a16:creationId xmlns:a16="http://schemas.microsoft.com/office/drawing/2014/main" id="{094B109D-11D8-4A92-85E2-150986A90DE8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215" name="Text Box 69">
          <a:extLst>
            <a:ext uri="{FF2B5EF4-FFF2-40B4-BE49-F238E27FC236}">
              <a16:creationId xmlns:a16="http://schemas.microsoft.com/office/drawing/2014/main" id="{65AA05A9-007A-41B0-81AB-5B44474FEA5A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216" name="Text Box 70">
          <a:extLst>
            <a:ext uri="{FF2B5EF4-FFF2-40B4-BE49-F238E27FC236}">
              <a16:creationId xmlns:a16="http://schemas.microsoft.com/office/drawing/2014/main" id="{8296B619-0F82-406D-8B1B-6CCD256978D0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217" name="Text Box 71">
          <a:extLst>
            <a:ext uri="{FF2B5EF4-FFF2-40B4-BE49-F238E27FC236}">
              <a16:creationId xmlns:a16="http://schemas.microsoft.com/office/drawing/2014/main" id="{765AA172-3B4E-480D-A11E-4660BC82C4C5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218" name="Text Box 72">
          <a:extLst>
            <a:ext uri="{FF2B5EF4-FFF2-40B4-BE49-F238E27FC236}">
              <a16:creationId xmlns:a16="http://schemas.microsoft.com/office/drawing/2014/main" id="{B592ECF2-1798-4750-87AD-4066F87DDD90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219" name="Text Box 73">
          <a:extLst>
            <a:ext uri="{FF2B5EF4-FFF2-40B4-BE49-F238E27FC236}">
              <a16:creationId xmlns:a16="http://schemas.microsoft.com/office/drawing/2014/main" id="{0853DFC5-9568-47BD-9400-12C9E36AAC75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220" name="Text Box 46">
          <a:extLst>
            <a:ext uri="{FF2B5EF4-FFF2-40B4-BE49-F238E27FC236}">
              <a16:creationId xmlns:a16="http://schemas.microsoft.com/office/drawing/2014/main" id="{DCFEAEBC-A038-4A7B-B438-AADC9B613F3E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221" name="Text Box 43">
          <a:extLst>
            <a:ext uri="{FF2B5EF4-FFF2-40B4-BE49-F238E27FC236}">
              <a16:creationId xmlns:a16="http://schemas.microsoft.com/office/drawing/2014/main" id="{E605EC4C-B74C-4593-B415-8FE857887293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222" name="Text Box 46">
          <a:extLst>
            <a:ext uri="{FF2B5EF4-FFF2-40B4-BE49-F238E27FC236}">
              <a16:creationId xmlns:a16="http://schemas.microsoft.com/office/drawing/2014/main" id="{5B56227A-2B69-4E5F-AD1C-E22856A81544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223" name="Text Box 43">
          <a:extLst>
            <a:ext uri="{FF2B5EF4-FFF2-40B4-BE49-F238E27FC236}">
              <a16:creationId xmlns:a16="http://schemas.microsoft.com/office/drawing/2014/main" id="{45DBABFA-5B75-4EB0-ACE2-56A8056D5033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224" name="Text Box 68">
          <a:extLst>
            <a:ext uri="{FF2B5EF4-FFF2-40B4-BE49-F238E27FC236}">
              <a16:creationId xmlns:a16="http://schemas.microsoft.com/office/drawing/2014/main" id="{338605C7-00AD-4A9B-B86E-8ADD40D6B0F1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225" name="Text Box 69">
          <a:extLst>
            <a:ext uri="{FF2B5EF4-FFF2-40B4-BE49-F238E27FC236}">
              <a16:creationId xmlns:a16="http://schemas.microsoft.com/office/drawing/2014/main" id="{531A69D9-E020-4698-B3A2-CEA0E4B3A50A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226" name="Text Box 70">
          <a:extLst>
            <a:ext uri="{FF2B5EF4-FFF2-40B4-BE49-F238E27FC236}">
              <a16:creationId xmlns:a16="http://schemas.microsoft.com/office/drawing/2014/main" id="{F3386069-0FC3-48DF-AC65-9BAD3B1E2684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227" name="Text Box 71">
          <a:extLst>
            <a:ext uri="{FF2B5EF4-FFF2-40B4-BE49-F238E27FC236}">
              <a16:creationId xmlns:a16="http://schemas.microsoft.com/office/drawing/2014/main" id="{789A77C8-FA7A-4152-8751-2BBFF8184732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228" name="Text Box 72">
          <a:extLst>
            <a:ext uri="{FF2B5EF4-FFF2-40B4-BE49-F238E27FC236}">
              <a16:creationId xmlns:a16="http://schemas.microsoft.com/office/drawing/2014/main" id="{60103EFF-1880-41C3-BD2D-8EBB9B872CB8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229" name="Text Box 73">
          <a:extLst>
            <a:ext uri="{FF2B5EF4-FFF2-40B4-BE49-F238E27FC236}">
              <a16:creationId xmlns:a16="http://schemas.microsoft.com/office/drawing/2014/main" id="{B0830AA1-0C6A-41A7-9CA8-8AA0CF3F038E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230" name="Text Box 46">
          <a:extLst>
            <a:ext uri="{FF2B5EF4-FFF2-40B4-BE49-F238E27FC236}">
              <a16:creationId xmlns:a16="http://schemas.microsoft.com/office/drawing/2014/main" id="{3BFED7A5-B277-4D4B-8626-A4632FDF313B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231" name="Text Box 43">
          <a:extLst>
            <a:ext uri="{FF2B5EF4-FFF2-40B4-BE49-F238E27FC236}">
              <a16:creationId xmlns:a16="http://schemas.microsoft.com/office/drawing/2014/main" id="{B70786FD-67E3-47CE-966D-36578F6B54EB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232" name="Text Box 46">
          <a:extLst>
            <a:ext uri="{FF2B5EF4-FFF2-40B4-BE49-F238E27FC236}">
              <a16:creationId xmlns:a16="http://schemas.microsoft.com/office/drawing/2014/main" id="{64CEAB4A-30CA-4B21-AC91-25EB66597F80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233" name="Text Box 43">
          <a:extLst>
            <a:ext uri="{FF2B5EF4-FFF2-40B4-BE49-F238E27FC236}">
              <a16:creationId xmlns:a16="http://schemas.microsoft.com/office/drawing/2014/main" id="{6D0C5C42-253F-4F6E-9336-9592630703A6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1234" name="Text Box 68">
          <a:extLst>
            <a:ext uri="{FF2B5EF4-FFF2-40B4-BE49-F238E27FC236}">
              <a16:creationId xmlns:a16="http://schemas.microsoft.com/office/drawing/2014/main" id="{67A3BABB-9E88-4FA5-8A87-AD8409162475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1235" name="Text Box 69">
          <a:extLst>
            <a:ext uri="{FF2B5EF4-FFF2-40B4-BE49-F238E27FC236}">
              <a16:creationId xmlns:a16="http://schemas.microsoft.com/office/drawing/2014/main" id="{37DE1F3E-2B0E-4061-9C48-9ABA46BCB265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1236" name="Text Box 70">
          <a:extLst>
            <a:ext uri="{FF2B5EF4-FFF2-40B4-BE49-F238E27FC236}">
              <a16:creationId xmlns:a16="http://schemas.microsoft.com/office/drawing/2014/main" id="{1606FD41-92DA-4DBF-98D5-145828B4C1C3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1237" name="Text Box 71">
          <a:extLst>
            <a:ext uri="{FF2B5EF4-FFF2-40B4-BE49-F238E27FC236}">
              <a16:creationId xmlns:a16="http://schemas.microsoft.com/office/drawing/2014/main" id="{F16D8907-9F42-401A-A9D3-7F4923453792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1238" name="Text Box 72">
          <a:extLst>
            <a:ext uri="{FF2B5EF4-FFF2-40B4-BE49-F238E27FC236}">
              <a16:creationId xmlns:a16="http://schemas.microsoft.com/office/drawing/2014/main" id="{504A5078-C71A-45B3-822D-754435F0B80D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1239" name="Text Box 73">
          <a:extLst>
            <a:ext uri="{FF2B5EF4-FFF2-40B4-BE49-F238E27FC236}">
              <a16:creationId xmlns:a16="http://schemas.microsoft.com/office/drawing/2014/main" id="{66C143E8-6696-4A93-83C2-9DB6F107F8E7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240" name="Text Box 46">
          <a:extLst>
            <a:ext uri="{FF2B5EF4-FFF2-40B4-BE49-F238E27FC236}">
              <a16:creationId xmlns:a16="http://schemas.microsoft.com/office/drawing/2014/main" id="{B9109B8B-C6B7-4C05-9EB7-955E80514FA5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241" name="Text Box 43">
          <a:extLst>
            <a:ext uri="{FF2B5EF4-FFF2-40B4-BE49-F238E27FC236}">
              <a16:creationId xmlns:a16="http://schemas.microsoft.com/office/drawing/2014/main" id="{FE8402AE-FDD3-4540-9D77-244D11F4B6C5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242" name="Text Box 46">
          <a:extLst>
            <a:ext uri="{FF2B5EF4-FFF2-40B4-BE49-F238E27FC236}">
              <a16:creationId xmlns:a16="http://schemas.microsoft.com/office/drawing/2014/main" id="{D3AC3247-5D78-480A-9CE7-DB0A8F950D72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243" name="Text Box 43">
          <a:extLst>
            <a:ext uri="{FF2B5EF4-FFF2-40B4-BE49-F238E27FC236}">
              <a16:creationId xmlns:a16="http://schemas.microsoft.com/office/drawing/2014/main" id="{7ABBC735-3DC3-4234-9C63-BB25B94962A5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</xdr:row>
      <xdr:rowOff>0</xdr:rowOff>
    </xdr:from>
    <xdr:ext cx="0" cy="171450"/>
    <xdr:sp macro="" textlink="">
      <xdr:nvSpPr>
        <xdr:cNvPr id="1244" name="Text Box 10">
          <a:extLst>
            <a:ext uri="{FF2B5EF4-FFF2-40B4-BE49-F238E27FC236}">
              <a16:creationId xmlns:a16="http://schemas.microsoft.com/office/drawing/2014/main" id="{B8DAF0E8-302F-4D4B-B0A0-0DA28BD245CE}"/>
            </a:ext>
          </a:extLst>
        </xdr:cNvPr>
        <xdr:cNvSpPr txBox="1">
          <a:spLocks noChangeArrowheads="1"/>
        </xdr:cNvSpPr>
      </xdr:nvSpPr>
      <xdr:spPr bwMode="auto">
        <a:xfrm>
          <a:off x="1057275" y="23460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</xdr:row>
      <xdr:rowOff>0</xdr:rowOff>
    </xdr:from>
    <xdr:ext cx="0" cy="171450"/>
    <xdr:sp macro="" textlink="">
      <xdr:nvSpPr>
        <xdr:cNvPr id="1245" name="Text Box 11">
          <a:extLst>
            <a:ext uri="{FF2B5EF4-FFF2-40B4-BE49-F238E27FC236}">
              <a16:creationId xmlns:a16="http://schemas.microsoft.com/office/drawing/2014/main" id="{1C6A3630-4893-4F26-B08A-9E67B75A91A9}"/>
            </a:ext>
          </a:extLst>
        </xdr:cNvPr>
        <xdr:cNvSpPr txBox="1">
          <a:spLocks noChangeArrowheads="1"/>
        </xdr:cNvSpPr>
      </xdr:nvSpPr>
      <xdr:spPr bwMode="auto">
        <a:xfrm>
          <a:off x="1057275" y="23460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71450"/>
    <xdr:sp macro="" textlink="">
      <xdr:nvSpPr>
        <xdr:cNvPr id="1246" name="Text Box 65">
          <a:extLst>
            <a:ext uri="{FF2B5EF4-FFF2-40B4-BE49-F238E27FC236}">
              <a16:creationId xmlns:a16="http://schemas.microsoft.com/office/drawing/2014/main" id="{B7026E93-3314-4F7D-BC91-5B72BDF6553D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71450"/>
    <xdr:sp macro="" textlink="">
      <xdr:nvSpPr>
        <xdr:cNvPr id="1247" name="Text Box 91">
          <a:extLst>
            <a:ext uri="{FF2B5EF4-FFF2-40B4-BE49-F238E27FC236}">
              <a16:creationId xmlns:a16="http://schemas.microsoft.com/office/drawing/2014/main" id="{C5DA92B1-A812-43D2-96E8-65B148EC7506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71450"/>
    <xdr:sp macro="" textlink="">
      <xdr:nvSpPr>
        <xdr:cNvPr id="1248" name="Text Box 65">
          <a:extLst>
            <a:ext uri="{FF2B5EF4-FFF2-40B4-BE49-F238E27FC236}">
              <a16:creationId xmlns:a16="http://schemas.microsoft.com/office/drawing/2014/main" id="{023B8F1C-97E9-4C34-B34F-CE030580D2C0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71450"/>
    <xdr:sp macro="" textlink="">
      <xdr:nvSpPr>
        <xdr:cNvPr id="1249" name="Text Box 91">
          <a:extLst>
            <a:ext uri="{FF2B5EF4-FFF2-40B4-BE49-F238E27FC236}">
              <a16:creationId xmlns:a16="http://schemas.microsoft.com/office/drawing/2014/main" id="{4BAF6B9A-EC3B-4578-8F87-9D231A18602E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76200" cy="171450"/>
    <xdr:sp macro="" textlink="">
      <xdr:nvSpPr>
        <xdr:cNvPr id="1250" name="Text Box 46">
          <a:extLst>
            <a:ext uri="{FF2B5EF4-FFF2-40B4-BE49-F238E27FC236}">
              <a16:creationId xmlns:a16="http://schemas.microsoft.com/office/drawing/2014/main" id="{A0E00973-DE9E-4DC1-BB63-9949CA696136}"/>
            </a:ext>
          </a:extLst>
        </xdr:cNvPr>
        <xdr:cNvSpPr txBox="1">
          <a:spLocks noChangeArrowheads="1"/>
        </xdr:cNvSpPr>
      </xdr:nvSpPr>
      <xdr:spPr bwMode="auto">
        <a:xfrm>
          <a:off x="4676775" y="23460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76200" cy="171450"/>
    <xdr:sp macro="" textlink="">
      <xdr:nvSpPr>
        <xdr:cNvPr id="1251" name="Text Box 43">
          <a:extLst>
            <a:ext uri="{FF2B5EF4-FFF2-40B4-BE49-F238E27FC236}">
              <a16:creationId xmlns:a16="http://schemas.microsoft.com/office/drawing/2014/main" id="{157F191D-8466-4695-8B3A-031D3FDC0DB4}"/>
            </a:ext>
          </a:extLst>
        </xdr:cNvPr>
        <xdr:cNvSpPr txBox="1">
          <a:spLocks noChangeArrowheads="1"/>
        </xdr:cNvSpPr>
      </xdr:nvSpPr>
      <xdr:spPr bwMode="auto">
        <a:xfrm>
          <a:off x="4676775" y="23460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252" name="Text Box 68">
          <a:extLst>
            <a:ext uri="{FF2B5EF4-FFF2-40B4-BE49-F238E27FC236}">
              <a16:creationId xmlns:a16="http://schemas.microsoft.com/office/drawing/2014/main" id="{B86F4488-5BB0-45AD-A259-7E2E4FACA785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253" name="Text Box 69">
          <a:extLst>
            <a:ext uri="{FF2B5EF4-FFF2-40B4-BE49-F238E27FC236}">
              <a16:creationId xmlns:a16="http://schemas.microsoft.com/office/drawing/2014/main" id="{33BF2414-61D3-465E-904C-069F2AD7D02F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254" name="Text Box 70">
          <a:extLst>
            <a:ext uri="{FF2B5EF4-FFF2-40B4-BE49-F238E27FC236}">
              <a16:creationId xmlns:a16="http://schemas.microsoft.com/office/drawing/2014/main" id="{88742FA1-CA0A-4EAF-843C-18B2DB5968EF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255" name="Text Box 71">
          <a:extLst>
            <a:ext uri="{FF2B5EF4-FFF2-40B4-BE49-F238E27FC236}">
              <a16:creationId xmlns:a16="http://schemas.microsoft.com/office/drawing/2014/main" id="{987488E8-E2C2-4725-B7BB-3EB43FD9EB16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256" name="Text Box 72">
          <a:extLst>
            <a:ext uri="{FF2B5EF4-FFF2-40B4-BE49-F238E27FC236}">
              <a16:creationId xmlns:a16="http://schemas.microsoft.com/office/drawing/2014/main" id="{4FF10AAF-7D89-4B3D-97CD-2E7069668EFF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257" name="Text Box 73">
          <a:extLst>
            <a:ext uri="{FF2B5EF4-FFF2-40B4-BE49-F238E27FC236}">
              <a16:creationId xmlns:a16="http://schemas.microsoft.com/office/drawing/2014/main" id="{90FF483F-F8F6-4DE9-B309-66231453FDAD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258" name="Text Box 46">
          <a:extLst>
            <a:ext uri="{FF2B5EF4-FFF2-40B4-BE49-F238E27FC236}">
              <a16:creationId xmlns:a16="http://schemas.microsoft.com/office/drawing/2014/main" id="{07446D3C-E442-4234-B2B5-82E467FF1074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259" name="Text Box 43">
          <a:extLst>
            <a:ext uri="{FF2B5EF4-FFF2-40B4-BE49-F238E27FC236}">
              <a16:creationId xmlns:a16="http://schemas.microsoft.com/office/drawing/2014/main" id="{E82B3C69-3F17-45A5-BB56-241CFF2C071D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260" name="Text Box 46">
          <a:extLst>
            <a:ext uri="{FF2B5EF4-FFF2-40B4-BE49-F238E27FC236}">
              <a16:creationId xmlns:a16="http://schemas.microsoft.com/office/drawing/2014/main" id="{B92EE8B9-6237-47DE-BD15-44947DB6EBEA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261" name="Text Box 43">
          <a:extLst>
            <a:ext uri="{FF2B5EF4-FFF2-40B4-BE49-F238E27FC236}">
              <a16:creationId xmlns:a16="http://schemas.microsoft.com/office/drawing/2014/main" id="{6DD787ED-C8DC-4E94-9F34-40D2841B24EE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262" name="Text Box 68">
          <a:extLst>
            <a:ext uri="{FF2B5EF4-FFF2-40B4-BE49-F238E27FC236}">
              <a16:creationId xmlns:a16="http://schemas.microsoft.com/office/drawing/2014/main" id="{0D18B4F0-9865-4962-B6B0-FD24A520ED97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263" name="Text Box 69">
          <a:extLst>
            <a:ext uri="{FF2B5EF4-FFF2-40B4-BE49-F238E27FC236}">
              <a16:creationId xmlns:a16="http://schemas.microsoft.com/office/drawing/2014/main" id="{81059A25-AD76-4E68-A94C-A64B0DBEEA77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264" name="Text Box 70">
          <a:extLst>
            <a:ext uri="{FF2B5EF4-FFF2-40B4-BE49-F238E27FC236}">
              <a16:creationId xmlns:a16="http://schemas.microsoft.com/office/drawing/2014/main" id="{8B72A46B-66B6-45F4-AFA7-240B33913C42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265" name="Text Box 71">
          <a:extLst>
            <a:ext uri="{FF2B5EF4-FFF2-40B4-BE49-F238E27FC236}">
              <a16:creationId xmlns:a16="http://schemas.microsoft.com/office/drawing/2014/main" id="{26EC705C-6E37-4F61-B8C7-A24AC1E9DD77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266" name="Text Box 72">
          <a:extLst>
            <a:ext uri="{FF2B5EF4-FFF2-40B4-BE49-F238E27FC236}">
              <a16:creationId xmlns:a16="http://schemas.microsoft.com/office/drawing/2014/main" id="{2E009790-393E-42F7-AD4A-54FB459D2395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267" name="Text Box 73">
          <a:extLst>
            <a:ext uri="{FF2B5EF4-FFF2-40B4-BE49-F238E27FC236}">
              <a16:creationId xmlns:a16="http://schemas.microsoft.com/office/drawing/2014/main" id="{236302B2-2195-4F6B-BD81-0D9506BD7008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268" name="Text Box 46">
          <a:extLst>
            <a:ext uri="{FF2B5EF4-FFF2-40B4-BE49-F238E27FC236}">
              <a16:creationId xmlns:a16="http://schemas.microsoft.com/office/drawing/2014/main" id="{22B9A88B-C62C-4730-9DBA-7D79B6B0555D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269" name="Text Box 43">
          <a:extLst>
            <a:ext uri="{FF2B5EF4-FFF2-40B4-BE49-F238E27FC236}">
              <a16:creationId xmlns:a16="http://schemas.microsoft.com/office/drawing/2014/main" id="{14A70C97-B567-4CD6-A56C-2324AED59D0D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270" name="Text Box 46">
          <a:extLst>
            <a:ext uri="{FF2B5EF4-FFF2-40B4-BE49-F238E27FC236}">
              <a16:creationId xmlns:a16="http://schemas.microsoft.com/office/drawing/2014/main" id="{88F8B7C2-2B6A-415E-B97E-868513E6BB57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271" name="Text Box 43">
          <a:extLst>
            <a:ext uri="{FF2B5EF4-FFF2-40B4-BE49-F238E27FC236}">
              <a16:creationId xmlns:a16="http://schemas.microsoft.com/office/drawing/2014/main" id="{72BF967F-5979-4CA2-B8D4-FCB5D237293D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1272" name="Text Box 68">
          <a:extLst>
            <a:ext uri="{FF2B5EF4-FFF2-40B4-BE49-F238E27FC236}">
              <a16:creationId xmlns:a16="http://schemas.microsoft.com/office/drawing/2014/main" id="{D1163938-695E-4EDD-85E2-D263EB60A41C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1273" name="Text Box 69">
          <a:extLst>
            <a:ext uri="{FF2B5EF4-FFF2-40B4-BE49-F238E27FC236}">
              <a16:creationId xmlns:a16="http://schemas.microsoft.com/office/drawing/2014/main" id="{C269CBB5-BB20-44C1-9067-109F7CC70D71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1274" name="Text Box 70">
          <a:extLst>
            <a:ext uri="{FF2B5EF4-FFF2-40B4-BE49-F238E27FC236}">
              <a16:creationId xmlns:a16="http://schemas.microsoft.com/office/drawing/2014/main" id="{58D2D87C-890D-410F-9ECF-24D25EE98925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1275" name="Text Box 71">
          <a:extLst>
            <a:ext uri="{FF2B5EF4-FFF2-40B4-BE49-F238E27FC236}">
              <a16:creationId xmlns:a16="http://schemas.microsoft.com/office/drawing/2014/main" id="{D068BD3F-3EDF-4AC9-B0EF-B87593BDB749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1276" name="Text Box 72">
          <a:extLst>
            <a:ext uri="{FF2B5EF4-FFF2-40B4-BE49-F238E27FC236}">
              <a16:creationId xmlns:a16="http://schemas.microsoft.com/office/drawing/2014/main" id="{3F619168-7D5E-4A0E-A873-7A75FA6E090C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1277" name="Text Box 73">
          <a:extLst>
            <a:ext uri="{FF2B5EF4-FFF2-40B4-BE49-F238E27FC236}">
              <a16:creationId xmlns:a16="http://schemas.microsoft.com/office/drawing/2014/main" id="{64A2A853-9343-4259-83CC-5CB564718867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278" name="Text Box 46">
          <a:extLst>
            <a:ext uri="{FF2B5EF4-FFF2-40B4-BE49-F238E27FC236}">
              <a16:creationId xmlns:a16="http://schemas.microsoft.com/office/drawing/2014/main" id="{50DDBBAC-A690-42CB-A68D-FF77CA8310AD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279" name="Text Box 43">
          <a:extLst>
            <a:ext uri="{FF2B5EF4-FFF2-40B4-BE49-F238E27FC236}">
              <a16:creationId xmlns:a16="http://schemas.microsoft.com/office/drawing/2014/main" id="{8F8F95CB-624F-4525-8514-3C276E8DD770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280" name="Text Box 46">
          <a:extLst>
            <a:ext uri="{FF2B5EF4-FFF2-40B4-BE49-F238E27FC236}">
              <a16:creationId xmlns:a16="http://schemas.microsoft.com/office/drawing/2014/main" id="{1C1F6D8B-8E9F-4A53-8A99-D7D4928E61DB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281" name="Text Box 43">
          <a:extLst>
            <a:ext uri="{FF2B5EF4-FFF2-40B4-BE49-F238E27FC236}">
              <a16:creationId xmlns:a16="http://schemas.microsoft.com/office/drawing/2014/main" id="{85C05E84-33C1-49B0-8E8B-2F266BE6448B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</xdr:row>
      <xdr:rowOff>0</xdr:rowOff>
    </xdr:from>
    <xdr:ext cx="0" cy="171450"/>
    <xdr:sp macro="" textlink="">
      <xdr:nvSpPr>
        <xdr:cNvPr id="1282" name="Text Box 10">
          <a:extLst>
            <a:ext uri="{FF2B5EF4-FFF2-40B4-BE49-F238E27FC236}">
              <a16:creationId xmlns:a16="http://schemas.microsoft.com/office/drawing/2014/main" id="{D8289C9B-1678-4089-8143-70F21309303B}"/>
            </a:ext>
          </a:extLst>
        </xdr:cNvPr>
        <xdr:cNvSpPr txBox="1">
          <a:spLocks noChangeArrowheads="1"/>
        </xdr:cNvSpPr>
      </xdr:nvSpPr>
      <xdr:spPr bwMode="auto">
        <a:xfrm>
          <a:off x="1057275" y="23460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</xdr:row>
      <xdr:rowOff>0</xdr:rowOff>
    </xdr:from>
    <xdr:ext cx="0" cy="171450"/>
    <xdr:sp macro="" textlink="">
      <xdr:nvSpPr>
        <xdr:cNvPr id="1283" name="Text Box 11">
          <a:extLst>
            <a:ext uri="{FF2B5EF4-FFF2-40B4-BE49-F238E27FC236}">
              <a16:creationId xmlns:a16="http://schemas.microsoft.com/office/drawing/2014/main" id="{9058F6DE-327A-42D3-AE6A-FD9FE0E3B4BB}"/>
            </a:ext>
          </a:extLst>
        </xdr:cNvPr>
        <xdr:cNvSpPr txBox="1">
          <a:spLocks noChangeArrowheads="1"/>
        </xdr:cNvSpPr>
      </xdr:nvSpPr>
      <xdr:spPr bwMode="auto">
        <a:xfrm>
          <a:off x="1057275" y="23460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71450"/>
    <xdr:sp macro="" textlink="">
      <xdr:nvSpPr>
        <xdr:cNvPr id="1284" name="Text Box 65">
          <a:extLst>
            <a:ext uri="{FF2B5EF4-FFF2-40B4-BE49-F238E27FC236}">
              <a16:creationId xmlns:a16="http://schemas.microsoft.com/office/drawing/2014/main" id="{CCA4901F-7D16-49A0-B2F8-21D076DF785D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71450"/>
    <xdr:sp macro="" textlink="">
      <xdr:nvSpPr>
        <xdr:cNvPr id="1285" name="Text Box 91">
          <a:extLst>
            <a:ext uri="{FF2B5EF4-FFF2-40B4-BE49-F238E27FC236}">
              <a16:creationId xmlns:a16="http://schemas.microsoft.com/office/drawing/2014/main" id="{A349FC8E-E4FE-47B4-AED2-EF637B136781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71450"/>
    <xdr:sp macro="" textlink="">
      <xdr:nvSpPr>
        <xdr:cNvPr id="1286" name="Text Box 65">
          <a:extLst>
            <a:ext uri="{FF2B5EF4-FFF2-40B4-BE49-F238E27FC236}">
              <a16:creationId xmlns:a16="http://schemas.microsoft.com/office/drawing/2014/main" id="{8DC40006-B60E-4D78-B3C7-45DD3CB75B39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71450"/>
    <xdr:sp macro="" textlink="">
      <xdr:nvSpPr>
        <xdr:cNvPr id="1287" name="Text Box 91">
          <a:extLst>
            <a:ext uri="{FF2B5EF4-FFF2-40B4-BE49-F238E27FC236}">
              <a16:creationId xmlns:a16="http://schemas.microsoft.com/office/drawing/2014/main" id="{BE9E0FA1-3BC7-4F52-AFAF-B540490267F5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76200" cy="171450"/>
    <xdr:sp macro="" textlink="">
      <xdr:nvSpPr>
        <xdr:cNvPr id="1288" name="Text Box 46">
          <a:extLst>
            <a:ext uri="{FF2B5EF4-FFF2-40B4-BE49-F238E27FC236}">
              <a16:creationId xmlns:a16="http://schemas.microsoft.com/office/drawing/2014/main" id="{120430F8-DEA8-41B0-AA03-DD1A7661C827}"/>
            </a:ext>
          </a:extLst>
        </xdr:cNvPr>
        <xdr:cNvSpPr txBox="1">
          <a:spLocks noChangeArrowheads="1"/>
        </xdr:cNvSpPr>
      </xdr:nvSpPr>
      <xdr:spPr bwMode="auto">
        <a:xfrm>
          <a:off x="4676775" y="23460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76200" cy="171450"/>
    <xdr:sp macro="" textlink="">
      <xdr:nvSpPr>
        <xdr:cNvPr id="1289" name="Text Box 43">
          <a:extLst>
            <a:ext uri="{FF2B5EF4-FFF2-40B4-BE49-F238E27FC236}">
              <a16:creationId xmlns:a16="http://schemas.microsoft.com/office/drawing/2014/main" id="{1ED946CA-2D8C-4099-BDEC-11DB01434611}"/>
            </a:ext>
          </a:extLst>
        </xdr:cNvPr>
        <xdr:cNvSpPr txBox="1">
          <a:spLocks noChangeArrowheads="1"/>
        </xdr:cNvSpPr>
      </xdr:nvSpPr>
      <xdr:spPr bwMode="auto">
        <a:xfrm>
          <a:off x="4676775" y="23460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290" name="Text Box 68">
          <a:extLst>
            <a:ext uri="{FF2B5EF4-FFF2-40B4-BE49-F238E27FC236}">
              <a16:creationId xmlns:a16="http://schemas.microsoft.com/office/drawing/2014/main" id="{3B80BDF8-8322-4719-8177-797AA3E8DF46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291" name="Text Box 69">
          <a:extLst>
            <a:ext uri="{FF2B5EF4-FFF2-40B4-BE49-F238E27FC236}">
              <a16:creationId xmlns:a16="http://schemas.microsoft.com/office/drawing/2014/main" id="{81F23FCE-7BC2-47BB-AC48-1D6E5962FD1E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292" name="Text Box 70">
          <a:extLst>
            <a:ext uri="{FF2B5EF4-FFF2-40B4-BE49-F238E27FC236}">
              <a16:creationId xmlns:a16="http://schemas.microsoft.com/office/drawing/2014/main" id="{F50F7D0A-43AB-4024-B1F3-65222D129E82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293" name="Text Box 71">
          <a:extLst>
            <a:ext uri="{FF2B5EF4-FFF2-40B4-BE49-F238E27FC236}">
              <a16:creationId xmlns:a16="http://schemas.microsoft.com/office/drawing/2014/main" id="{C09F76F6-A75D-4129-844B-70C0CE474DD9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294" name="Text Box 72">
          <a:extLst>
            <a:ext uri="{FF2B5EF4-FFF2-40B4-BE49-F238E27FC236}">
              <a16:creationId xmlns:a16="http://schemas.microsoft.com/office/drawing/2014/main" id="{16BA86A9-7135-44C3-AB02-C3E23F26CE69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295" name="Text Box 73">
          <a:extLst>
            <a:ext uri="{FF2B5EF4-FFF2-40B4-BE49-F238E27FC236}">
              <a16:creationId xmlns:a16="http://schemas.microsoft.com/office/drawing/2014/main" id="{2EF6D904-8C23-4637-BF9A-C52167E5BE00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296" name="Text Box 46">
          <a:extLst>
            <a:ext uri="{FF2B5EF4-FFF2-40B4-BE49-F238E27FC236}">
              <a16:creationId xmlns:a16="http://schemas.microsoft.com/office/drawing/2014/main" id="{485E70A7-9774-455A-97C1-14CB30A2F175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297" name="Text Box 43">
          <a:extLst>
            <a:ext uri="{FF2B5EF4-FFF2-40B4-BE49-F238E27FC236}">
              <a16:creationId xmlns:a16="http://schemas.microsoft.com/office/drawing/2014/main" id="{5536D68B-62A0-4E46-BA42-BD48F2AEBDAB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298" name="Text Box 46">
          <a:extLst>
            <a:ext uri="{FF2B5EF4-FFF2-40B4-BE49-F238E27FC236}">
              <a16:creationId xmlns:a16="http://schemas.microsoft.com/office/drawing/2014/main" id="{103C5478-F061-47FF-B81B-CD5570C34712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299" name="Text Box 43">
          <a:extLst>
            <a:ext uri="{FF2B5EF4-FFF2-40B4-BE49-F238E27FC236}">
              <a16:creationId xmlns:a16="http://schemas.microsoft.com/office/drawing/2014/main" id="{28E986BB-0DC8-4210-8806-0AC861B374DE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300" name="Text Box 68">
          <a:extLst>
            <a:ext uri="{FF2B5EF4-FFF2-40B4-BE49-F238E27FC236}">
              <a16:creationId xmlns:a16="http://schemas.microsoft.com/office/drawing/2014/main" id="{A1D2E274-009C-4AF0-A6D6-D8AE6F569433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301" name="Text Box 69">
          <a:extLst>
            <a:ext uri="{FF2B5EF4-FFF2-40B4-BE49-F238E27FC236}">
              <a16:creationId xmlns:a16="http://schemas.microsoft.com/office/drawing/2014/main" id="{10FC00FE-C515-4ECE-A61F-9AEED98D514C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302" name="Text Box 70">
          <a:extLst>
            <a:ext uri="{FF2B5EF4-FFF2-40B4-BE49-F238E27FC236}">
              <a16:creationId xmlns:a16="http://schemas.microsoft.com/office/drawing/2014/main" id="{42595BEB-6274-4B5C-A548-B9A457881731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303" name="Text Box 71">
          <a:extLst>
            <a:ext uri="{FF2B5EF4-FFF2-40B4-BE49-F238E27FC236}">
              <a16:creationId xmlns:a16="http://schemas.microsoft.com/office/drawing/2014/main" id="{B5B47A1F-66A0-4DE5-9A5B-92081F7AEA19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304" name="Text Box 72">
          <a:extLst>
            <a:ext uri="{FF2B5EF4-FFF2-40B4-BE49-F238E27FC236}">
              <a16:creationId xmlns:a16="http://schemas.microsoft.com/office/drawing/2014/main" id="{5FF1ECB9-60F8-4C52-B54C-149824E6FEE3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305" name="Text Box 73">
          <a:extLst>
            <a:ext uri="{FF2B5EF4-FFF2-40B4-BE49-F238E27FC236}">
              <a16:creationId xmlns:a16="http://schemas.microsoft.com/office/drawing/2014/main" id="{94FD55F7-7FE8-48A3-8908-02F15F614CB7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306" name="Text Box 46">
          <a:extLst>
            <a:ext uri="{FF2B5EF4-FFF2-40B4-BE49-F238E27FC236}">
              <a16:creationId xmlns:a16="http://schemas.microsoft.com/office/drawing/2014/main" id="{974F6F1C-87D5-43E5-9667-78107D30AC33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307" name="Text Box 43">
          <a:extLst>
            <a:ext uri="{FF2B5EF4-FFF2-40B4-BE49-F238E27FC236}">
              <a16:creationId xmlns:a16="http://schemas.microsoft.com/office/drawing/2014/main" id="{8AC42216-4942-4345-95EE-7285C828E24F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308" name="Text Box 46">
          <a:extLst>
            <a:ext uri="{FF2B5EF4-FFF2-40B4-BE49-F238E27FC236}">
              <a16:creationId xmlns:a16="http://schemas.microsoft.com/office/drawing/2014/main" id="{26586249-86D0-4930-9A40-F0CD113AB4B4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309" name="Text Box 43">
          <a:extLst>
            <a:ext uri="{FF2B5EF4-FFF2-40B4-BE49-F238E27FC236}">
              <a16:creationId xmlns:a16="http://schemas.microsoft.com/office/drawing/2014/main" id="{AC03E6A1-253B-442B-9D58-A08FA7D4F4BB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1310" name="Text Box 68">
          <a:extLst>
            <a:ext uri="{FF2B5EF4-FFF2-40B4-BE49-F238E27FC236}">
              <a16:creationId xmlns:a16="http://schemas.microsoft.com/office/drawing/2014/main" id="{A656466B-392B-4B99-8637-D0C05B67783C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1311" name="Text Box 69">
          <a:extLst>
            <a:ext uri="{FF2B5EF4-FFF2-40B4-BE49-F238E27FC236}">
              <a16:creationId xmlns:a16="http://schemas.microsoft.com/office/drawing/2014/main" id="{A05A4B2C-D1D0-4A78-8EB1-2DA71498A92F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1312" name="Text Box 70">
          <a:extLst>
            <a:ext uri="{FF2B5EF4-FFF2-40B4-BE49-F238E27FC236}">
              <a16:creationId xmlns:a16="http://schemas.microsoft.com/office/drawing/2014/main" id="{6259FC71-54B0-4E82-A32D-1B451695DABF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1313" name="Text Box 71">
          <a:extLst>
            <a:ext uri="{FF2B5EF4-FFF2-40B4-BE49-F238E27FC236}">
              <a16:creationId xmlns:a16="http://schemas.microsoft.com/office/drawing/2014/main" id="{38D93195-3332-4BDF-9295-CB6B85A86563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1314" name="Text Box 72">
          <a:extLst>
            <a:ext uri="{FF2B5EF4-FFF2-40B4-BE49-F238E27FC236}">
              <a16:creationId xmlns:a16="http://schemas.microsoft.com/office/drawing/2014/main" id="{1F03247A-58BB-4C04-B15B-F913E231B13C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1315" name="Text Box 73">
          <a:extLst>
            <a:ext uri="{FF2B5EF4-FFF2-40B4-BE49-F238E27FC236}">
              <a16:creationId xmlns:a16="http://schemas.microsoft.com/office/drawing/2014/main" id="{FE64E3F0-CCB0-47E0-9F6E-A7FD8B74B170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316" name="Text Box 46">
          <a:extLst>
            <a:ext uri="{FF2B5EF4-FFF2-40B4-BE49-F238E27FC236}">
              <a16:creationId xmlns:a16="http://schemas.microsoft.com/office/drawing/2014/main" id="{EB94AFA9-2323-47DC-99F6-245635757B15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317" name="Text Box 43">
          <a:extLst>
            <a:ext uri="{FF2B5EF4-FFF2-40B4-BE49-F238E27FC236}">
              <a16:creationId xmlns:a16="http://schemas.microsoft.com/office/drawing/2014/main" id="{10EC35C1-5FCE-4E07-8745-034CBE73A777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318" name="Text Box 46">
          <a:extLst>
            <a:ext uri="{FF2B5EF4-FFF2-40B4-BE49-F238E27FC236}">
              <a16:creationId xmlns:a16="http://schemas.microsoft.com/office/drawing/2014/main" id="{637E767A-181B-46BA-96B1-E05C27FDF4DA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319" name="Text Box 43">
          <a:extLst>
            <a:ext uri="{FF2B5EF4-FFF2-40B4-BE49-F238E27FC236}">
              <a16:creationId xmlns:a16="http://schemas.microsoft.com/office/drawing/2014/main" id="{79C5A99A-A5E3-490A-82A0-43CF1500F418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71450"/>
    <xdr:sp macro="" textlink="">
      <xdr:nvSpPr>
        <xdr:cNvPr id="1320" name="Text Box 65">
          <a:extLst>
            <a:ext uri="{FF2B5EF4-FFF2-40B4-BE49-F238E27FC236}">
              <a16:creationId xmlns:a16="http://schemas.microsoft.com/office/drawing/2014/main" id="{F3ABF96C-0FC7-4EF5-94BE-3ADB14B688FA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71450"/>
    <xdr:sp macro="" textlink="">
      <xdr:nvSpPr>
        <xdr:cNvPr id="1321" name="Text Box 91">
          <a:extLst>
            <a:ext uri="{FF2B5EF4-FFF2-40B4-BE49-F238E27FC236}">
              <a16:creationId xmlns:a16="http://schemas.microsoft.com/office/drawing/2014/main" id="{76EB1127-438D-4242-9B86-9E36E6E49F8C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71450"/>
    <xdr:sp macro="" textlink="">
      <xdr:nvSpPr>
        <xdr:cNvPr id="1322" name="Text Box 65">
          <a:extLst>
            <a:ext uri="{FF2B5EF4-FFF2-40B4-BE49-F238E27FC236}">
              <a16:creationId xmlns:a16="http://schemas.microsoft.com/office/drawing/2014/main" id="{87DAC2E1-F1EF-4A4A-8027-97F864602FC9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71450"/>
    <xdr:sp macro="" textlink="">
      <xdr:nvSpPr>
        <xdr:cNvPr id="1323" name="Text Box 91">
          <a:extLst>
            <a:ext uri="{FF2B5EF4-FFF2-40B4-BE49-F238E27FC236}">
              <a16:creationId xmlns:a16="http://schemas.microsoft.com/office/drawing/2014/main" id="{9FE4EC69-4D1B-4C09-8C82-5C3D38CC94E8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76200" cy="171450"/>
    <xdr:sp macro="" textlink="">
      <xdr:nvSpPr>
        <xdr:cNvPr id="1324" name="Text Box 46">
          <a:extLst>
            <a:ext uri="{FF2B5EF4-FFF2-40B4-BE49-F238E27FC236}">
              <a16:creationId xmlns:a16="http://schemas.microsoft.com/office/drawing/2014/main" id="{13133FD9-C570-4449-B618-6106FB58EEEB}"/>
            </a:ext>
          </a:extLst>
        </xdr:cNvPr>
        <xdr:cNvSpPr txBox="1">
          <a:spLocks noChangeArrowheads="1"/>
        </xdr:cNvSpPr>
      </xdr:nvSpPr>
      <xdr:spPr bwMode="auto">
        <a:xfrm>
          <a:off x="4676775" y="23460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76200" cy="171450"/>
    <xdr:sp macro="" textlink="">
      <xdr:nvSpPr>
        <xdr:cNvPr id="1325" name="Text Box 43">
          <a:extLst>
            <a:ext uri="{FF2B5EF4-FFF2-40B4-BE49-F238E27FC236}">
              <a16:creationId xmlns:a16="http://schemas.microsoft.com/office/drawing/2014/main" id="{73E71296-8514-4B75-B57B-96A1E0D978B9}"/>
            </a:ext>
          </a:extLst>
        </xdr:cNvPr>
        <xdr:cNvSpPr txBox="1">
          <a:spLocks noChangeArrowheads="1"/>
        </xdr:cNvSpPr>
      </xdr:nvSpPr>
      <xdr:spPr bwMode="auto">
        <a:xfrm>
          <a:off x="4676775" y="23460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326" name="Text Box 68">
          <a:extLst>
            <a:ext uri="{FF2B5EF4-FFF2-40B4-BE49-F238E27FC236}">
              <a16:creationId xmlns:a16="http://schemas.microsoft.com/office/drawing/2014/main" id="{05195EAC-3135-4FD9-9C2D-E587D7642337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327" name="Text Box 69">
          <a:extLst>
            <a:ext uri="{FF2B5EF4-FFF2-40B4-BE49-F238E27FC236}">
              <a16:creationId xmlns:a16="http://schemas.microsoft.com/office/drawing/2014/main" id="{9ACBC858-55E5-47C7-B104-6AA70E09CB75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328" name="Text Box 70">
          <a:extLst>
            <a:ext uri="{FF2B5EF4-FFF2-40B4-BE49-F238E27FC236}">
              <a16:creationId xmlns:a16="http://schemas.microsoft.com/office/drawing/2014/main" id="{3003BA51-28BE-4088-A201-B76717799F14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329" name="Text Box 71">
          <a:extLst>
            <a:ext uri="{FF2B5EF4-FFF2-40B4-BE49-F238E27FC236}">
              <a16:creationId xmlns:a16="http://schemas.microsoft.com/office/drawing/2014/main" id="{69DD6E77-99ED-4C8B-B6A4-FF63E8497609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330" name="Text Box 72">
          <a:extLst>
            <a:ext uri="{FF2B5EF4-FFF2-40B4-BE49-F238E27FC236}">
              <a16:creationId xmlns:a16="http://schemas.microsoft.com/office/drawing/2014/main" id="{D482DFFA-BC3D-4A28-A3E0-EEB48307A79A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331" name="Text Box 73">
          <a:extLst>
            <a:ext uri="{FF2B5EF4-FFF2-40B4-BE49-F238E27FC236}">
              <a16:creationId xmlns:a16="http://schemas.microsoft.com/office/drawing/2014/main" id="{7E917BC4-2C44-4D36-A08B-876BF8797FAB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332" name="Text Box 46">
          <a:extLst>
            <a:ext uri="{FF2B5EF4-FFF2-40B4-BE49-F238E27FC236}">
              <a16:creationId xmlns:a16="http://schemas.microsoft.com/office/drawing/2014/main" id="{BAB93C50-34EB-4002-8FC7-CE5DA5E33FA5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333" name="Text Box 43">
          <a:extLst>
            <a:ext uri="{FF2B5EF4-FFF2-40B4-BE49-F238E27FC236}">
              <a16:creationId xmlns:a16="http://schemas.microsoft.com/office/drawing/2014/main" id="{628E6C69-B5D7-4348-9297-26160931E9CA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334" name="Text Box 46">
          <a:extLst>
            <a:ext uri="{FF2B5EF4-FFF2-40B4-BE49-F238E27FC236}">
              <a16:creationId xmlns:a16="http://schemas.microsoft.com/office/drawing/2014/main" id="{ECE3C1FB-B055-4993-BF43-72EE3269D19F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335" name="Text Box 43">
          <a:extLst>
            <a:ext uri="{FF2B5EF4-FFF2-40B4-BE49-F238E27FC236}">
              <a16:creationId xmlns:a16="http://schemas.microsoft.com/office/drawing/2014/main" id="{24BCA3DD-BEA1-40F3-8BC4-149F70F83C7F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336" name="Text Box 68">
          <a:extLst>
            <a:ext uri="{FF2B5EF4-FFF2-40B4-BE49-F238E27FC236}">
              <a16:creationId xmlns:a16="http://schemas.microsoft.com/office/drawing/2014/main" id="{9C18C732-2766-4A71-A08F-83024E42B32A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337" name="Text Box 69">
          <a:extLst>
            <a:ext uri="{FF2B5EF4-FFF2-40B4-BE49-F238E27FC236}">
              <a16:creationId xmlns:a16="http://schemas.microsoft.com/office/drawing/2014/main" id="{731DB8B4-DA47-465D-AC7C-9875C6929538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338" name="Text Box 70">
          <a:extLst>
            <a:ext uri="{FF2B5EF4-FFF2-40B4-BE49-F238E27FC236}">
              <a16:creationId xmlns:a16="http://schemas.microsoft.com/office/drawing/2014/main" id="{5D08B547-1F36-4743-A47E-5B6C616ECC4D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339" name="Text Box 71">
          <a:extLst>
            <a:ext uri="{FF2B5EF4-FFF2-40B4-BE49-F238E27FC236}">
              <a16:creationId xmlns:a16="http://schemas.microsoft.com/office/drawing/2014/main" id="{52D4136F-8117-4FA2-B3D1-22108A36D760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340" name="Text Box 72">
          <a:extLst>
            <a:ext uri="{FF2B5EF4-FFF2-40B4-BE49-F238E27FC236}">
              <a16:creationId xmlns:a16="http://schemas.microsoft.com/office/drawing/2014/main" id="{A0851C96-A92D-4F68-84D5-BFD28A5FD496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341" name="Text Box 73">
          <a:extLst>
            <a:ext uri="{FF2B5EF4-FFF2-40B4-BE49-F238E27FC236}">
              <a16:creationId xmlns:a16="http://schemas.microsoft.com/office/drawing/2014/main" id="{7F36AB6F-8E92-458F-A395-157B4B256241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342" name="Text Box 46">
          <a:extLst>
            <a:ext uri="{FF2B5EF4-FFF2-40B4-BE49-F238E27FC236}">
              <a16:creationId xmlns:a16="http://schemas.microsoft.com/office/drawing/2014/main" id="{8A7F9A68-D379-4058-AFC1-CC8B66A429F6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343" name="Text Box 43">
          <a:extLst>
            <a:ext uri="{FF2B5EF4-FFF2-40B4-BE49-F238E27FC236}">
              <a16:creationId xmlns:a16="http://schemas.microsoft.com/office/drawing/2014/main" id="{DECE1225-4C36-4630-BDF8-B73E2769920A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344" name="Text Box 46">
          <a:extLst>
            <a:ext uri="{FF2B5EF4-FFF2-40B4-BE49-F238E27FC236}">
              <a16:creationId xmlns:a16="http://schemas.microsoft.com/office/drawing/2014/main" id="{530941F3-E36E-4382-A1F9-F7D8D834B19C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1345" name="Text Box 68">
          <a:extLst>
            <a:ext uri="{FF2B5EF4-FFF2-40B4-BE49-F238E27FC236}">
              <a16:creationId xmlns:a16="http://schemas.microsoft.com/office/drawing/2014/main" id="{58628E0F-CBB1-40E0-B55B-C02F997CD8AB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1346" name="Text Box 69">
          <a:extLst>
            <a:ext uri="{FF2B5EF4-FFF2-40B4-BE49-F238E27FC236}">
              <a16:creationId xmlns:a16="http://schemas.microsoft.com/office/drawing/2014/main" id="{AB3D0A79-3690-4B6D-B356-816C1FA0CFC5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1347" name="Text Box 70">
          <a:extLst>
            <a:ext uri="{FF2B5EF4-FFF2-40B4-BE49-F238E27FC236}">
              <a16:creationId xmlns:a16="http://schemas.microsoft.com/office/drawing/2014/main" id="{AE66DAFA-B638-4EBD-BBB3-21E9AE7EE1C8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1348" name="Text Box 71">
          <a:extLst>
            <a:ext uri="{FF2B5EF4-FFF2-40B4-BE49-F238E27FC236}">
              <a16:creationId xmlns:a16="http://schemas.microsoft.com/office/drawing/2014/main" id="{03472CBF-AFCD-463C-81B4-9BBEFDBEA1F0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1349" name="Text Box 72">
          <a:extLst>
            <a:ext uri="{FF2B5EF4-FFF2-40B4-BE49-F238E27FC236}">
              <a16:creationId xmlns:a16="http://schemas.microsoft.com/office/drawing/2014/main" id="{308F2F1B-A8C7-4C38-8951-4FBD4C2609C9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1350" name="Text Box 73">
          <a:extLst>
            <a:ext uri="{FF2B5EF4-FFF2-40B4-BE49-F238E27FC236}">
              <a16:creationId xmlns:a16="http://schemas.microsoft.com/office/drawing/2014/main" id="{9930E768-94ED-4429-9519-D6AFF8AD6CA8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351" name="Text Box 46">
          <a:extLst>
            <a:ext uri="{FF2B5EF4-FFF2-40B4-BE49-F238E27FC236}">
              <a16:creationId xmlns:a16="http://schemas.microsoft.com/office/drawing/2014/main" id="{43231C5E-5F7F-4A57-98A9-1CFE049C52F9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352" name="Text Box 43">
          <a:extLst>
            <a:ext uri="{FF2B5EF4-FFF2-40B4-BE49-F238E27FC236}">
              <a16:creationId xmlns:a16="http://schemas.microsoft.com/office/drawing/2014/main" id="{1BA60DE7-481D-4E13-8C66-93C143F0F9EF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353" name="Text Box 46">
          <a:extLst>
            <a:ext uri="{FF2B5EF4-FFF2-40B4-BE49-F238E27FC236}">
              <a16:creationId xmlns:a16="http://schemas.microsoft.com/office/drawing/2014/main" id="{7B677E3D-1929-465B-98EA-FC73AD71B07D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354" name="Text Box 43">
          <a:extLst>
            <a:ext uri="{FF2B5EF4-FFF2-40B4-BE49-F238E27FC236}">
              <a16:creationId xmlns:a16="http://schemas.microsoft.com/office/drawing/2014/main" id="{731E12EB-DBB9-4607-AC72-FA9294701969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</xdr:row>
      <xdr:rowOff>0</xdr:rowOff>
    </xdr:from>
    <xdr:ext cx="0" cy="171450"/>
    <xdr:sp macro="" textlink="">
      <xdr:nvSpPr>
        <xdr:cNvPr id="1355" name="Text Box 10">
          <a:extLst>
            <a:ext uri="{FF2B5EF4-FFF2-40B4-BE49-F238E27FC236}">
              <a16:creationId xmlns:a16="http://schemas.microsoft.com/office/drawing/2014/main" id="{A55FF0B9-8EC1-41B7-8E5B-EC0EB2D77F95}"/>
            </a:ext>
          </a:extLst>
        </xdr:cNvPr>
        <xdr:cNvSpPr txBox="1">
          <a:spLocks noChangeArrowheads="1"/>
        </xdr:cNvSpPr>
      </xdr:nvSpPr>
      <xdr:spPr bwMode="auto">
        <a:xfrm>
          <a:off x="1057275" y="23460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</xdr:row>
      <xdr:rowOff>0</xdr:rowOff>
    </xdr:from>
    <xdr:ext cx="0" cy="171450"/>
    <xdr:sp macro="" textlink="">
      <xdr:nvSpPr>
        <xdr:cNvPr id="1356" name="Text Box 11">
          <a:extLst>
            <a:ext uri="{FF2B5EF4-FFF2-40B4-BE49-F238E27FC236}">
              <a16:creationId xmlns:a16="http://schemas.microsoft.com/office/drawing/2014/main" id="{09029FD8-FB2E-4EB0-BF76-0145A121D4DD}"/>
            </a:ext>
          </a:extLst>
        </xdr:cNvPr>
        <xdr:cNvSpPr txBox="1">
          <a:spLocks noChangeArrowheads="1"/>
        </xdr:cNvSpPr>
      </xdr:nvSpPr>
      <xdr:spPr bwMode="auto">
        <a:xfrm>
          <a:off x="1057275" y="23460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71450"/>
    <xdr:sp macro="" textlink="">
      <xdr:nvSpPr>
        <xdr:cNvPr id="1357" name="Text Box 65">
          <a:extLst>
            <a:ext uri="{FF2B5EF4-FFF2-40B4-BE49-F238E27FC236}">
              <a16:creationId xmlns:a16="http://schemas.microsoft.com/office/drawing/2014/main" id="{B097F9A0-1EED-49FA-8830-A22CD9D8E163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71450"/>
    <xdr:sp macro="" textlink="">
      <xdr:nvSpPr>
        <xdr:cNvPr id="1358" name="Text Box 91">
          <a:extLst>
            <a:ext uri="{FF2B5EF4-FFF2-40B4-BE49-F238E27FC236}">
              <a16:creationId xmlns:a16="http://schemas.microsoft.com/office/drawing/2014/main" id="{43505F86-83BA-444E-BC57-3564F813EC0D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71450"/>
    <xdr:sp macro="" textlink="">
      <xdr:nvSpPr>
        <xdr:cNvPr id="1359" name="Text Box 65">
          <a:extLst>
            <a:ext uri="{FF2B5EF4-FFF2-40B4-BE49-F238E27FC236}">
              <a16:creationId xmlns:a16="http://schemas.microsoft.com/office/drawing/2014/main" id="{6D91298C-2402-47F0-886C-5D0C621DEDF9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71450"/>
    <xdr:sp macro="" textlink="">
      <xdr:nvSpPr>
        <xdr:cNvPr id="1360" name="Text Box 91">
          <a:extLst>
            <a:ext uri="{FF2B5EF4-FFF2-40B4-BE49-F238E27FC236}">
              <a16:creationId xmlns:a16="http://schemas.microsoft.com/office/drawing/2014/main" id="{DF903D38-4633-4094-B159-517366B6E6E0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76200" cy="171450"/>
    <xdr:sp macro="" textlink="">
      <xdr:nvSpPr>
        <xdr:cNvPr id="1361" name="Text Box 46">
          <a:extLst>
            <a:ext uri="{FF2B5EF4-FFF2-40B4-BE49-F238E27FC236}">
              <a16:creationId xmlns:a16="http://schemas.microsoft.com/office/drawing/2014/main" id="{7B0056F1-8152-4503-8539-E607889418FF}"/>
            </a:ext>
          </a:extLst>
        </xdr:cNvPr>
        <xdr:cNvSpPr txBox="1">
          <a:spLocks noChangeArrowheads="1"/>
        </xdr:cNvSpPr>
      </xdr:nvSpPr>
      <xdr:spPr bwMode="auto">
        <a:xfrm>
          <a:off x="4676775" y="23460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76200" cy="171450"/>
    <xdr:sp macro="" textlink="">
      <xdr:nvSpPr>
        <xdr:cNvPr id="1362" name="Text Box 43">
          <a:extLst>
            <a:ext uri="{FF2B5EF4-FFF2-40B4-BE49-F238E27FC236}">
              <a16:creationId xmlns:a16="http://schemas.microsoft.com/office/drawing/2014/main" id="{6F4E5401-278B-4A3A-8C49-2E0345B1E0D9}"/>
            </a:ext>
          </a:extLst>
        </xdr:cNvPr>
        <xdr:cNvSpPr txBox="1">
          <a:spLocks noChangeArrowheads="1"/>
        </xdr:cNvSpPr>
      </xdr:nvSpPr>
      <xdr:spPr bwMode="auto">
        <a:xfrm>
          <a:off x="4676775" y="23460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363" name="Text Box 68">
          <a:extLst>
            <a:ext uri="{FF2B5EF4-FFF2-40B4-BE49-F238E27FC236}">
              <a16:creationId xmlns:a16="http://schemas.microsoft.com/office/drawing/2014/main" id="{12F3B931-07B3-4E10-BCE3-ECC5BFF97049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364" name="Text Box 69">
          <a:extLst>
            <a:ext uri="{FF2B5EF4-FFF2-40B4-BE49-F238E27FC236}">
              <a16:creationId xmlns:a16="http://schemas.microsoft.com/office/drawing/2014/main" id="{33FDD052-476E-4F55-9877-8DF5C692ACD2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365" name="Text Box 70">
          <a:extLst>
            <a:ext uri="{FF2B5EF4-FFF2-40B4-BE49-F238E27FC236}">
              <a16:creationId xmlns:a16="http://schemas.microsoft.com/office/drawing/2014/main" id="{E1307064-7CA6-4E1D-9F62-E38E13DD5DD2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366" name="Text Box 71">
          <a:extLst>
            <a:ext uri="{FF2B5EF4-FFF2-40B4-BE49-F238E27FC236}">
              <a16:creationId xmlns:a16="http://schemas.microsoft.com/office/drawing/2014/main" id="{26F65E5B-4192-4E84-9E23-9E83F6A6FBE7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367" name="Text Box 72">
          <a:extLst>
            <a:ext uri="{FF2B5EF4-FFF2-40B4-BE49-F238E27FC236}">
              <a16:creationId xmlns:a16="http://schemas.microsoft.com/office/drawing/2014/main" id="{3EF9DFA2-E05C-4BD4-9130-E830B9FD0861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368" name="Text Box 73">
          <a:extLst>
            <a:ext uri="{FF2B5EF4-FFF2-40B4-BE49-F238E27FC236}">
              <a16:creationId xmlns:a16="http://schemas.microsoft.com/office/drawing/2014/main" id="{59C3FA4B-3C8D-4F2A-9C10-50C45B381D94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369" name="Text Box 46">
          <a:extLst>
            <a:ext uri="{FF2B5EF4-FFF2-40B4-BE49-F238E27FC236}">
              <a16:creationId xmlns:a16="http://schemas.microsoft.com/office/drawing/2014/main" id="{E40C6CCA-7BD6-4512-8FA3-44FD98EC4481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370" name="Text Box 43">
          <a:extLst>
            <a:ext uri="{FF2B5EF4-FFF2-40B4-BE49-F238E27FC236}">
              <a16:creationId xmlns:a16="http://schemas.microsoft.com/office/drawing/2014/main" id="{F1BDC087-6EE6-4C5B-BD47-F64D058976C0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371" name="Text Box 46">
          <a:extLst>
            <a:ext uri="{FF2B5EF4-FFF2-40B4-BE49-F238E27FC236}">
              <a16:creationId xmlns:a16="http://schemas.microsoft.com/office/drawing/2014/main" id="{1CA7D525-5DEE-4712-AFA7-AF58B4B9D38F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372" name="Text Box 43">
          <a:extLst>
            <a:ext uri="{FF2B5EF4-FFF2-40B4-BE49-F238E27FC236}">
              <a16:creationId xmlns:a16="http://schemas.microsoft.com/office/drawing/2014/main" id="{07681D29-DF63-4ECE-94C1-16FCA8C1C3A3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373" name="Text Box 68">
          <a:extLst>
            <a:ext uri="{FF2B5EF4-FFF2-40B4-BE49-F238E27FC236}">
              <a16:creationId xmlns:a16="http://schemas.microsoft.com/office/drawing/2014/main" id="{074EBA83-A306-4676-8372-2A87BA6511B5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374" name="Text Box 69">
          <a:extLst>
            <a:ext uri="{FF2B5EF4-FFF2-40B4-BE49-F238E27FC236}">
              <a16:creationId xmlns:a16="http://schemas.microsoft.com/office/drawing/2014/main" id="{F2A8B912-3083-4829-B4D9-3E0C92A906F7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375" name="Text Box 70">
          <a:extLst>
            <a:ext uri="{FF2B5EF4-FFF2-40B4-BE49-F238E27FC236}">
              <a16:creationId xmlns:a16="http://schemas.microsoft.com/office/drawing/2014/main" id="{058B3321-C32E-4879-B286-707EC71A1F04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376" name="Text Box 71">
          <a:extLst>
            <a:ext uri="{FF2B5EF4-FFF2-40B4-BE49-F238E27FC236}">
              <a16:creationId xmlns:a16="http://schemas.microsoft.com/office/drawing/2014/main" id="{7AE4E17E-DF7A-4349-914A-154761D5C170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377" name="Text Box 72">
          <a:extLst>
            <a:ext uri="{FF2B5EF4-FFF2-40B4-BE49-F238E27FC236}">
              <a16:creationId xmlns:a16="http://schemas.microsoft.com/office/drawing/2014/main" id="{06C011F2-2724-4C23-8791-0F52219A608B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378" name="Text Box 73">
          <a:extLst>
            <a:ext uri="{FF2B5EF4-FFF2-40B4-BE49-F238E27FC236}">
              <a16:creationId xmlns:a16="http://schemas.microsoft.com/office/drawing/2014/main" id="{039B9A1D-E539-4231-B4C9-3CD2DB5E0639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379" name="Text Box 46">
          <a:extLst>
            <a:ext uri="{FF2B5EF4-FFF2-40B4-BE49-F238E27FC236}">
              <a16:creationId xmlns:a16="http://schemas.microsoft.com/office/drawing/2014/main" id="{10331449-09D1-47A6-9D9F-6A1EC9A4A188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380" name="Text Box 43">
          <a:extLst>
            <a:ext uri="{FF2B5EF4-FFF2-40B4-BE49-F238E27FC236}">
              <a16:creationId xmlns:a16="http://schemas.microsoft.com/office/drawing/2014/main" id="{2A67507B-72AA-4C39-AE86-FD1212F390FC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381" name="Text Box 46">
          <a:extLst>
            <a:ext uri="{FF2B5EF4-FFF2-40B4-BE49-F238E27FC236}">
              <a16:creationId xmlns:a16="http://schemas.microsoft.com/office/drawing/2014/main" id="{0DA0EC00-2543-413C-BED9-6C358A120032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382" name="Text Box 43">
          <a:extLst>
            <a:ext uri="{FF2B5EF4-FFF2-40B4-BE49-F238E27FC236}">
              <a16:creationId xmlns:a16="http://schemas.microsoft.com/office/drawing/2014/main" id="{C71C8087-722A-483E-B1BC-CD4854C43D67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1383" name="Text Box 68">
          <a:extLst>
            <a:ext uri="{FF2B5EF4-FFF2-40B4-BE49-F238E27FC236}">
              <a16:creationId xmlns:a16="http://schemas.microsoft.com/office/drawing/2014/main" id="{41C32BC6-40A0-4E2B-8D73-57E1775EB800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1384" name="Text Box 69">
          <a:extLst>
            <a:ext uri="{FF2B5EF4-FFF2-40B4-BE49-F238E27FC236}">
              <a16:creationId xmlns:a16="http://schemas.microsoft.com/office/drawing/2014/main" id="{D4F034CA-FFD9-4CEB-AA2C-8CC54A11DAA4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1385" name="Text Box 70">
          <a:extLst>
            <a:ext uri="{FF2B5EF4-FFF2-40B4-BE49-F238E27FC236}">
              <a16:creationId xmlns:a16="http://schemas.microsoft.com/office/drawing/2014/main" id="{7C62F2E3-B854-40FE-8CCA-5292620EB9C7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1386" name="Text Box 71">
          <a:extLst>
            <a:ext uri="{FF2B5EF4-FFF2-40B4-BE49-F238E27FC236}">
              <a16:creationId xmlns:a16="http://schemas.microsoft.com/office/drawing/2014/main" id="{C8156071-F4A6-465B-8882-F376A9CFAD4D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1387" name="Text Box 72">
          <a:extLst>
            <a:ext uri="{FF2B5EF4-FFF2-40B4-BE49-F238E27FC236}">
              <a16:creationId xmlns:a16="http://schemas.microsoft.com/office/drawing/2014/main" id="{0206F72C-0838-4B29-BBB9-D6EF8EA32D4D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1388" name="Text Box 73">
          <a:extLst>
            <a:ext uri="{FF2B5EF4-FFF2-40B4-BE49-F238E27FC236}">
              <a16:creationId xmlns:a16="http://schemas.microsoft.com/office/drawing/2014/main" id="{E8E0DD1A-65A1-4DD0-B397-620256B82D11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389" name="Text Box 46">
          <a:extLst>
            <a:ext uri="{FF2B5EF4-FFF2-40B4-BE49-F238E27FC236}">
              <a16:creationId xmlns:a16="http://schemas.microsoft.com/office/drawing/2014/main" id="{5550B5BD-C521-4D69-85F4-3528E2B0658E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390" name="Text Box 43">
          <a:extLst>
            <a:ext uri="{FF2B5EF4-FFF2-40B4-BE49-F238E27FC236}">
              <a16:creationId xmlns:a16="http://schemas.microsoft.com/office/drawing/2014/main" id="{3874F9C5-BEB1-4572-86D2-13DD4DCCBDB6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391" name="Text Box 46">
          <a:extLst>
            <a:ext uri="{FF2B5EF4-FFF2-40B4-BE49-F238E27FC236}">
              <a16:creationId xmlns:a16="http://schemas.microsoft.com/office/drawing/2014/main" id="{DF2B98D5-0A16-4BE2-96C7-5DCA832F3B5B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392" name="Text Box 43">
          <a:extLst>
            <a:ext uri="{FF2B5EF4-FFF2-40B4-BE49-F238E27FC236}">
              <a16:creationId xmlns:a16="http://schemas.microsoft.com/office/drawing/2014/main" id="{EAC26CAA-829C-4263-8E08-D6E9928A565B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590550</xdr:colOff>
      <xdr:row>13</xdr:row>
      <xdr:rowOff>0</xdr:rowOff>
    </xdr:from>
    <xdr:ext cx="0" cy="171450"/>
    <xdr:sp macro="" textlink="">
      <xdr:nvSpPr>
        <xdr:cNvPr id="1393" name="Text Box 10">
          <a:extLst>
            <a:ext uri="{FF2B5EF4-FFF2-40B4-BE49-F238E27FC236}">
              <a16:creationId xmlns:a16="http://schemas.microsoft.com/office/drawing/2014/main" id="{74F9C7DC-C647-4A39-91E4-8A7657FC1279}"/>
            </a:ext>
          </a:extLst>
        </xdr:cNvPr>
        <xdr:cNvSpPr txBox="1">
          <a:spLocks noChangeArrowheads="1"/>
        </xdr:cNvSpPr>
      </xdr:nvSpPr>
      <xdr:spPr bwMode="auto">
        <a:xfrm>
          <a:off x="17554575" y="12906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71450"/>
    <xdr:sp macro="" textlink="">
      <xdr:nvSpPr>
        <xdr:cNvPr id="1394" name="Text Box 65">
          <a:extLst>
            <a:ext uri="{FF2B5EF4-FFF2-40B4-BE49-F238E27FC236}">
              <a16:creationId xmlns:a16="http://schemas.microsoft.com/office/drawing/2014/main" id="{CD36C045-5A20-4D60-8830-2CDA3CA93F28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71450"/>
    <xdr:sp macro="" textlink="">
      <xdr:nvSpPr>
        <xdr:cNvPr id="1395" name="Text Box 91">
          <a:extLst>
            <a:ext uri="{FF2B5EF4-FFF2-40B4-BE49-F238E27FC236}">
              <a16:creationId xmlns:a16="http://schemas.microsoft.com/office/drawing/2014/main" id="{F1FC488A-D7DD-4B84-A28F-A44C4174211F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71450"/>
    <xdr:sp macro="" textlink="">
      <xdr:nvSpPr>
        <xdr:cNvPr id="1396" name="Text Box 65">
          <a:extLst>
            <a:ext uri="{FF2B5EF4-FFF2-40B4-BE49-F238E27FC236}">
              <a16:creationId xmlns:a16="http://schemas.microsoft.com/office/drawing/2014/main" id="{9F96BA33-7DAC-472D-9BDA-326DA36E52C9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76200" cy="171450"/>
    <xdr:sp macro="" textlink="">
      <xdr:nvSpPr>
        <xdr:cNvPr id="1397" name="Text Box 46">
          <a:extLst>
            <a:ext uri="{FF2B5EF4-FFF2-40B4-BE49-F238E27FC236}">
              <a16:creationId xmlns:a16="http://schemas.microsoft.com/office/drawing/2014/main" id="{C4E9AF14-1957-45DF-B249-0B6C5F66B9FC}"/>
            </a:ext>
          </a:extLst>
        </xdr:cNvPr>
        <xdr:cNvSpPr txBox="1">
          <a:spLocks noChangeArrowheads="1"/>
        </xdr:cNvSpPr>
      </xdr:nvSpPr>
      <xdr:spPr bwMode="auto">
        <a:xfrm>
          <a:off x="4676775" y="23460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76200" cy="171450"/>
    <xdr:sp macro="" textlink="">
      <xdr:nvSpPr>
        <xdr:cNvPr id="1398" name="Text Box 43">
          <a:extLst>
            <a:ext uri="{FF2B5EF4-FFF2-40B4-BE49-F238E27FC236}">
              <a16:creationId xmlns:a16="http://schemas.microsoft.com/office/drawing/2014/main" id="{CE57FAB4-354F-48FB-B6A8-E614F1B86F80}"/>
            </a:ext>
          </a:extLst>
        </xdr:cNvPr>
        <xdr:cNvSpPr txBox="1">
          <a:spLocks noChangeArrowheads="1"/>
        </xdr:cNvSpPr>
      </xdr:nvSpPr>
      <xdr:spPr bwMode="auto">
        <a:xfrm>
          <a:off x="4676775" y="23460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399" name="Text Box 68">
          <a:extLst>
            <a:ext uri="{FF2B5EF4-FFF2-40B4-BE49-F238E27FC236}">
              <a16:creationId xmlns:a16="http://schemas.microsoft.com/office/drawing/2014/main" id="{9C50D28B-7765-48E1-B2FD-3B27C6875452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400" name="Text Box 69">
          <a:extLst>
            <a:ext uri="{FF2B5EF4-FFF2-40B4-BE49-F238E27FC236}">
              <a16:creationId xmlns:a16="http://schemas.microsoft.com/office/drawing/2014/main" id="{246D1C24-49A8-4872-8247-A97C213998C9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401" name="Text Box 70">
          <a:extLst>
            <a:ext uri="{FF2B5EF4-FFF2-40B4-BE49-F238E27FC236}">
              <a16:creationId xmlns:a16="http://schemas.microsoft.com/office/drawing/2014/main" id="{63AF2132-78C5-4B8B-BF25-98A0E17F836D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402" name="Text Box 71">
          <a:extLst>
            <a:ext uri="{FF2B5EF4-FFF2-40B4-BE49-F238E27FC236}">
              <a16:creationId xmlns:a16="http://schemas.microsoft.com/office/drawing/2014/main" id="{D301ABAD-6AF5-4A46-9269-F2AD03A5C349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403" name="Text Box 72">
          <a:extLst>
            <a:ext uri="{FF2B5EF4-FFF2-40B4-BE49-F238E27FC236}">
              <a16:creationId xmlns:a16="http://schemas.microsoft.com/office/drawing/2014/main" id="{68430CDB-A5CA-4098-9B44-E4BC3239B048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404" name="Text Box 73">
          <a:extLst>
            <a:ext uri="{FF2B5EF4-FFF2-40B4-BE49-F238E27FC236}">
              <a16:creationId xmlns:a16="http://schemas.microsoft.com/office/drawing/2014/main" id="{B2C6E5C6-7DE9-4130-94FB-FE4314E4C12D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405" name="Text Box 46">
          <a:extLst>
            <a:ext uri="{FF2B5EF4-FFF2-40B4-BE49-F238E27FC236}">
              <a16:creationId xmlns:a16="http://schemas.microsoft.com/office/drawing/2014/main" id="{0C157070-547C-4D29-9447-EDA3B8F2EB79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406" name="Text Box 43">
          <a:extLst>
            <a:ext uri="{FF2B5EF4-FFF2-40B4-BE49-F238E27FC236}">
              <a16:creationId xmlns:a16="http://schemas.microsoft.com/office/drawing/2014/main" id="{CAC52608-1B0C-42B7-A868-AAB46816CCD2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407" name="Text Box 46">
          <a:extLst>
            <a:ext uri="{FF2B5EF4-FFF2-40B4-BE49-F238E27FC236}">
              <a16:creationId xmlns:a16="http://schemas.microsoft.com/office/drawing/2014/main" id="{8E215226-C055-45C8-8E8A-1BF38EAC85D6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408" name="Text Box 43">
          <a:extLst>
            <a:ext uri="{FF2B5EF4-FFF2-40B4-BE49-F238E27FC236}">
              <a16:creationId xmlns:a16="http://schemas.microsoft.com/office/drawing/2014/main" id="{455B78AD-F2F0-4D33-B55D-741297A1E7D8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409" name="Text Box 68">
          <a:extLst>
            <a:ext uri="{FF2B5EF4-FFF2-40B4-BE49-F238E27FC236}">
              <a16:creationId xmlns:a16="http://schemas.microsoft.com/office/drawing/2014/main" id="{893E652A-8B61-469A-8DC4-FAC9D67B4C22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410" name="Text Box 69">
          <a:extLst>
            <a:ext uri="{FF2B5EF4-FFF2-40B4-BE49-F238E27FC236}">
              <a16:creationId xmlns:a16="http://schemas.microsoft.com/office/drawing/2014/main" id="{08C8A7D9-6476-4C72-B172-931501F06523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411" name="Text Box 70">
          <a:extLst>
            <a:ext uri="{FF2B5EF4-FFF2-40B4-BE49-F238E27FC236}">
              <a16:creationId xmlns:a16="http://schemas.microsoft.com/office/drawing/2014/main" id="{F8E38641-EFE7-48C6-8E38-879C50E1DE66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412" name="Text Box 71">
          <a:extLst>
            <a:ext uri="{FF2B5EF4-FFF2-40B4-BE49-F238E27FC236}">
              <a16:creationId xmlns:a16="http://schemas.microsoft.com/office/drawing/2014/main" id="{6E437193-5745-4D5C-BD15-FB72122AF0F8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413" name="Text Box 72">
          <a:extLst>
            <a:ext uri="{FF2B5EF4-FFF2-40B4-BE49-F238E27FC236}">
              <a16:creationId xmlns:a16="http://schemas.microsoft.com/office/drawing/2014/main" id="{BBF91B25-3D5C-43AD-AF86-3D6C5E603CC7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414" name="Text Box 73">
          <a:extLst>
            <a:ext uri="{FF2B5EF4-FFF2-40B4-BE49-F238E27FC236}">
              <a16:creationId xmlns:a16="http://schemas.microsoft.com/office/drawing/2014/main" id="{7DA9F4DD-8D85-4C3D-87E8-17A16EEA5622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415" name="Text Box 46">
          <a:extLst>
            <a:ext uri="{FF2B5EF4-FFF2-40B4-BE49-F238E27FC236}">
              <a16:creationId xmlns:a16="http://schemas.microsoft.com/office/drawing/2014/main" id="{C55D5474-C97B-4CE4-9A34-B31172BBA531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416" name="Text Box 43">
          <a:extLst>
            <a:ext uri="{FF2B5EF4-FFF2-40B4-BE49-F238E27FC236}">
              <a16:creationId xmlns:a16="http://schemas.microsoft.com/office/drawing/2014/main" id="{73BE32CB-0D7A-471C-8D0B-1DCCA701A1BD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417" name="Text Box 46">
          <a:extLst>
            <a:ext uri="{FF2B5EF4-FFF2-40B4-BE49-F238E27FC236}">
              <a16:creationId xmlns:a16="http://schemas.microsoft.com/office/drawing/2014/main" id="{9C9C31B9-36C7-43DC-B962-CCCCA731886F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418" name="Text Box 43">
          <a:extLst>
            <a:ext uri="{FF2B5EF4-FFF2-40B4-BE49-F238E27FC236}">
              <a16:creationId xmlns:a16="http://schemas.microsoft.com/office/drawing/2014/main" id="{62CF1AC0-8947-4A0D-8B7F-4DD1CFD5CEAC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1419" name="Text Box 68">
          <a:extLst>
            <a:ext uri="{FF2B5EF4-FFF2-40B4-BE49-F238E27FC236}">
              <a16:creationId xmlns:a16="http://schemas.microsoft.com/office/drawing/2014/main" id="{6DA3B382-6CC4-49B3-BBAA-32CE77DB1C1F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1420" name="Text Box 69">
          <a:extLst>
            <a:ext uri="{FF2B5EF4-FFF2-40B4-BE49-F238E27FC236}">
              <a16:creationId xmlns:a16="http://schemas.microsoft.com/office/drawing/2014/main" id="{9F2F7CEA-3CE8-4D08-A221-9B5A43D27EFC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1421" name="Text Box 70">
          <a:extLst>
            <a:ext uri="{FF2B5EF4-FFF2-40B4-BE49-F238E27FC236}">
              <a16:creationId xmlns:a16="http://schemas.microsoft.com/office/drawing/2014/main" id="{6D800137-5892-4273-A7CF-782D76A77BEB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1422" name="Text Box 71">
          <a:extLst>
            <a:ext uri="{FF2B5EF4-FFF2-40B4-BE49-F238E27FC236}">
              <a16:creationId xmlns:a16="http://schemas.microsoft.com/office/drawing/2014/main" id="{3565F1BE-6F05-4A67-8584-7605F5A990ED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1423" name="Text Box 72">
          <a:extLst>
            <a:ext uri="{FF2B5EF4-FFF2-40B4-BE49-F238E27FC236}">
              <a16:creationId xmlns:a16="http://schemas.microsoft.com/office/drawing/2014/main" id="{9C9B6376-A4B7-4540-BF93-14BBFC21686F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1424" name="Text Box 73">
          <a:extLst>
            <a:ext uri="{FF2B5EF4-FFF2-40B4-BE49-F238E27FC236}">
              <a16:creationId xmlns:a16="http://schemas.microsoft.com/office/drawing/2014/main" id="{5A4A59EF-1FEE-4CA2-90DA-219530AA1133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425" name="Text Box 46">
          <a:extLst>
            <a:ext uri="{FF2B5EF4-FFF2-40B4-BE49-F238E27FC236}">
              <a16:creationId xmlns:a16="http://schemas.microsoft.com/office/drawing/2014/main" id="{D81A6A9C-FE74-48F4-9F34-391F7BF68EF1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426" name="Text Box 43">
          <a:extLst>
            <a:ext uri="{FF2B5EF4-FFF2-40B4-BE49-F238E27FC236}">
              <a16:creationId xmlns:a16="http://schemas.microsoft.com/office/drawing/2014/main" id="{11EDF0EE-EFA6-45A9-A52E-D5A85F7FACCA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427" name="Text Box 46">
          <a:extLst>
            <a:ext uri="{FF2B5EF4-FFF2-40B4-BE49-F238E27FC236}">
              <a16:creationId xmlns:a16="http://schemas.microsoft.com/office/drawing/2014/main" id="{478D2C0E-3B12-4A15-9AA4-390AF99ECCAC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428" name="Text Box 43">
          <a:extLst>
            <a:ext uri="{FF2B5EF4-FFF2-40B4-BE49-F238E27FC236}">
              <a16:creationId xmlns:a16="http://schemas.microsoft.com/office/drawing/2014/main" id="{3FD1D79A-9214-41FB-8027-798983709443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71450"/>
    <xdr:sp macro="" textlink="">
      <xdr:nvSpPr>
        <xdr:cNvPr id="1429" name="Text Box 65">
          <a:extLst>
            <a:ext uri="{FF2B5EF4-FFF2-40B4-BE49-F238E27FC236}">
              <a16:creationId xmlns:a16="http://schemas.microsoft.com/office/drawing/2014/main" id="{30CC904B-633E-4E6B-B4A0-08135049DFCF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71450"/>
    <xdr:sp macro="" textlink="">
      <xdr:nvSpPr>
        <xdr:cNvPr id="1430" name="Text Box 91">
          <a:extLst>
            <a:ext uri="{FF2B5EF4-FFF2-40B4-BE49-F238E27FC236}">
              <a16:creationId xmlns:a16="http://schemas.microsoft.com/office/drawing/2014/main" id="{EC3D3C37-D67A-442B-87A1-9B446BDD71D6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71450"/>
    <xdr:sp macro="" textlink="">
      <xdr:nvSpPr>
        <xdr:cNvPr id="1431" name="Text Box 65">
          <a:extLst>
            <a:ext uri="{FF2B5EF4-FFF2-40B4-BE49-F238E27FC236}">
              <a16:creationId xmlns:a16="http://schemas.microsoft.com/office/drawing/2014/main" id="{6E504D20-A186-4688-9CD9-BF7AB6D27D67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76200" cy="171450"/>
    <xdr:sp macro="" textlink="">
      <xdr:nvSpPr>
        <xdr:cNvPr id="1432" name="Text Box 46">
          <a:extLst>
            <a:ext uri="{FF2B5EF4-FFF2-40B4-BE49-F238E27FC236}">
              <a16:creationId xmlns:a16="http://schemas.microsoft.com/office/drawing/2014/main" id="{140DE7C7-9C68-405D-8B88-26D232A644AE}"/>
            </a:ext>
          </a:extLst>
        </xdr:cNvPr>
        <xdr:cNvSpPr txBox="1">
          <a:spLocks noChangeArrowheads="1"/>
        </xdr:cNvSpPr>
      </xdr:nvSpPr>
      <xdr:spPr bwMode="auto">
        <a:xfrm>
          <a:off x="4676775" y="23460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76200" cy="171450"/>
    <xdr:sp macro="" textlink="">
      <xdr:nvSpPr>
        <xdr:cNvPr id="1433" name="Text Box 43">
          <a:extLst>
            <a:ext uri="{FF2B5EF4-FFF2-40B4-BE49-F238E27FC236}">
              <a16:creationId xmlns:a16="http://schemas.microsoft.com/office/drawing/2014/main" id="{C275336A-2604-47AB-A837-046DFF3281AF}"/>
            </a:ext>
          </a:extLst>
        </xdr:cNvPr>
        <xdr:cNvSpPr txBox="1">
          <a:spLocks noChangeArrowheads="1"/>
        </xdr:cNvSpPr>
      </xdr:nvSpPr>
      <xdr:spPr bwMode="auto">
        <a:xfrm>
          <a:off x="4676775" y="23460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434" name="Text Box 68">
          <a:extLst>
            <a:ext uri="{FF2B5EF4-FFF2-40B4-BE49-F238E27FC236}">
              <a16:creationId xmlns:a16="http://schemas.microsoft.com/office/drawing/2014/main" id="{DC95FC87-F1E6-4CFF-8219-B060D55DE30C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435" name="Text Box 69">
          <a:extLst>
            <a:ext uri="{FF2B5EF4-FFF2-40B4-BE49-F238E27FC236}">
              <a16:creationId xmlns:a16="http://schemas.microsoft.com/office/drawing/2014/main" id="{24249874-8873-4C84-AAA0-FAB1EB17269B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436" name="Text Box 70">
          <a:extLst>
            <a:ext uri="{FF2B5EF4-FFF2-40B4-BE49-F238E27FC236}">
              <a16:creationId xmlns:a16="http://schemas.microsoft.com/office/drawing/2014/main" id="{97717CF1-E8B5-4BF2-A579-B05C87E3E15B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437" name="Text Box 71">
          <a:extLst>
            <a:ext uri="{FF2B5EF4-FFF2-40B4-BE49-F238E27FC236}">
              <a16:creationId xmlns:a16="http://schemas.microsoft.com/office/drawing/2014/main" id="{06BEAE91-7850-463B-8043-39BEC22B4041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438" name="Text Box 72">
          <a:extLst>
            <a:ext uri="{FF2B5EF4-FFF2-40B4-BE49-F238E27FC236}">
              <a16:creationId xmlns:a16="http://schemas.microsoft.com/office/drawing/2014/main" id="{197012D1-A51D-43D7-AF6E-93F4F44C525C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439" name="Text Box 73">
          <a:extLst>
            <a:ext uri="{FF2B5EF4-FFF2-40B4-BE49-F238E27FC236}">
              <a16:creationId xmlns:a16="http://schemas.microsoft.com/office/drawing/2014/main" id="{85049ABB-6039-4F4F-B242-4B6C8FEED36E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440" name="Text Box 46">
          <a:extLst>
            <a:ext uri="{FF2B5EF4-FFF2-40B4-BE49-F238E27FC236}">
              <a16:creationId xmlns:a16="http://schemas.microsoft.com/office/drawing/2014/main" id="{0011CC21-B731-47E8-814B-132BDE2D8900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441" name="Text Box 43">
          <a:extLst>
            <a:ext uri="{FF2B5EF4-FFF2-40B4-BE49-F238E27FC236}">
              <a16:creationId xmlns:a16="http://schemas.microsoft.com/office/drawing/2014/main" id="{7CD00562-F92A-48A1-B491-C5C9D4269E3F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442" name="Text Box 46">
          <a:extLst>
            <a:ext uri="{FF2B5EF4-FFF2-40B4-BE49-F238E27FC236}">
              <a16:creationId xmlns:a16="http://schemas.microsoft.com/office/drawing/2014/main" id="{B3368003-99D4-47AE-B367-86D16B52A0E4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443" name="Text Box 43">
          <a:extLst>
            <a:ext uri="{FF2B5EF4-FFF2-40B4-BE49-F238E27FC236}">
              <a16:creationId xmlns:a16="http://schemas.microsoft.com/office/drawing/2014/main" id="{82A4B949-D030-4633-85D1-2139B92A4FCF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444" name="Text Box 68">
          <a:extLst>
            <a:ext uri="{FF2B5EF4-FFF2-40B4-BE49-F238E27FC236}">
              <a16:creationId xmlns:a16="http://schemas.microsoft.com/office/drawing/2014/main" id="{8D680FF2-E66A-4A7F-B4D3-1E5D2CED72BF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445" name="Text Box 69">
          <a:extLst>
            <a:ext uri="{FF2B5EF4-FFF2-40B4-BE49-F238E27FC236}">
              <a16:creationId xmlns:a16="http://schemas.microsoft.com/office/drawing/2014/main" id="{875C4364-4C83-4358-80BE-1191409379C1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446" name="Text Box 70">
          <a:extLst>
            <a:ext uri="{FF2B5EF4-FFF2-40B4-BE49-F238E27FC236}">
              <a16:creationId xmlns:a16="http://schemas.microsoft.com/office/drawing/2014/main" id="{DBD6E81C-727F-4144-A8B5-57DC24EE26E5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447" name="Text Box 71">
          <a:extLst>
            <a:ext uri="{FF2B5EF4-FFF2-40B4-BE49-F238E27FC236}">
              <a16:creationId xmlns:a16="http://schemas.microsoft.com/office/drawing/2014/main" id="{28914251-3D97-41BB-8105-07F51CBCC134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448" name="Text Box 72">
          <a:extLst>
            <a:ext uri="{FF2B5EF4-FFF2-40B4-BE49-F238E27FC236}">
              <a16:creationId xmlns:a16="http://schemas.microsoft.com/office/drawing/2014/main" id="{003F0993-D47C-4F85-AA67-2449CB601DB5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449" name="Text Box 73">
          <a:extLst>
            <a:ext uri="{FF2B5EF4-FFF2-40B4-BE49-F238E27FC236}">
              <a16:creationId xmlns:a16="http://schemas.microsoft.com/office/drawing/2014/main" id="{840D1205-4522-437F-88C3-B69A5C6A3A06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450" name="Text Box 46">
          <a:extLst>
            <a:ext uri="{FF2B5EF4-FFF2-40B4-BE49-F238E27FC236}">
              <a16:creationId xmlns:a16="http://schemas.microsoft.com/office/drawing/2014/main" id="{6153139D-B37E-4E8E-B51A-4CE10D29D46C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451" name="Text Box 43">
          <a:extLst>
            <a:ext uri="{FF2B5EF4-FFF2-40B4-BE49-F238E27FC236}">
              <a16:creationId xmlns:a16="http://schemas.microsoft.com/office/drawing/2014/main" id="{5F4479A5-C2AE-4538-86F8-02F309504ACF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452" name="Text Box 46">
          <a:extLst>
            <a:ext uri="{FF2B5EF4-FFF2-40B4-BE49-F238E27FC236}">
              <a16:creationId xmlns:a16="http://schemas.microsoft.com/office/drawing/2014/main" id="{4B6DF3B4-4E22-4EEA-838A-989251E3317C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453" name="Text Box 43">
          <a:extLst>
            <a:ext uri="{FF2B5EF4-FFF2-40B4-BE49-F238E27FC236}">
              <a16:creationId xmlns:a16="http://schemas.microsoft.com/office/drawing/2014/main" id="{D9F0041C-0AE0-4B50-8D52-B6AB1353835D}"/>
            </a:ext>
          </a:extLst>
        </xdr:cNvPr>
        <xdr:cNvSpPr txBox="1">
          <a:spLocks noChangeArrowheads="1"/>
        </xdr:cNvSpPr>
      </xdr:nvSpPr>
      <xdr:spPr bwMode="auto">
        <a:xfrm>
          <a:off x="3933825" y="23460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1454" name="Text Box 68">
          <a:extLst>
            <a:ext uri="{FF2B5EF4-FFF2-40B4-BE49-F238E27FC236}">
              <a16:creationId xmlns:a16="http://schemas.microsoft.com/office/drawing/2014/main" id="{AEC404A5-5D31-4811-A4EE-FF237B79DD03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1455" name="Text Box 69">
          <a:extLst>
            <a:ext uri="{FF2B5EF4-FFF2-40B4-BE49-F238E27FC236}">
              <a16:creationId xmlns:a16="http://schemas.microsoft.com/office/drawing/2014/main" id="{8B51BCD8-E693-42AD-8C40-A2838BACACD7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1456" name="Text Box 70">
          <a:extLst>
            <a:ext uri="{FF2B5EF4-FFF2-40B4-BE49-F238E27FC236}">
              <a16:creationId xmlns:a16="http://schemas.microsoft.com/office/drawing/2014/main" id="{177FB196-D8F0-4E67-8FB2-DF3A928E51EC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1457" name="Text Box 71">
          <a:extLst>
            <a:ext uri="{FF2B5EF4-FFF2-40B4-BE49-F238E27FC236}">
              <a16:creationId xmlns:a16="http://schemas.microsoft.com/office/drawing/2014/main" id="{17E56994-97CE-4FF7-AA14-F63750F257D8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1458" name="Text Box 72">
          <a:extLst>
            <a:ext uri="{FF2B5EF4-FFF2-40B4-BE49-F238E27FC236}">
              <a16:creationId xmlns:a16="http://schemas.microsoft.com/office/drawing/2014/main" id="{9738962D-712F-4611-8DF9-106EE72C7A14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1459" name="Text Box 73">
          <a:extLst>
            <a:ext uri="{FF2B5EF4-FFF2-40B4-BE49-F238E27FC236}">
              <a16:creationId xmlns:a16="http://schemas.microsoft.com/office/drawing/2014/main" id="{8FC163B5-A836-4568-8359-794104BDC98F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460" name="Text Box 46">
          <a:extLst>
            <a:ext uri="{FF2B5EF4-FFF2-40B4-BE49-F238E27FC236}">
              <a16:creationId xmlns:a16="http://schemas.microsoft.com/office/drawing/2014/main" id="{77E03524-2486-460A-81D9-24A189E973F5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461" name="Text Box 43">
          <a:extLst>
            <a:ext uri="{FF2B5EF4-FFF2-40B4-BE49-F238E27FC236}">
              <a16:creationId xmlns:a16="http://schemas.microsoft.com/office/drawing/2014/main" id="{81B55E4D-92EF-4472-AE43-37187CBEEA1E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462" name="Text Box 46">
          <a:extLst>
            <a:ext uri="{FF2B5EF4-FFF2-40B4-BE49-F238E27FC236}">
              <a16:creationId xmlns:a16="http://schemas.microsoft.com/office/drawing/2014/main" id="{F2B0E9E3-2EEB-4498-8D51-856FE76801A2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463" name="Text Box 43">
          <a:extLst>
            <a:ext uri="{FF2B5EF4-FFF2-40B4-BE49-F238E27FC236}">
              <a16:creationId xmlns:a16="http://schemas.microsoft.com/office/drawing/2014/main" id="{240469D0-DBF6-4046-87F0-F00596DCDC8F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</xdr:row>
      <xdr:rowOff>0</xdr:rowOff>
    </xdr:from>
    <xdr:ext cx="0" cy="171450"/>
    <xdr:sp macro="" textlink="">
      <xdr:nvSpPr>
        <xdr:cNvPr id="1464" name="Text Box 10">
          <a:extLst>
            <a:ext uri="{FF2B5EF4-FFF2-40B4-BE49-F238E27FC236}">
              <a16:creationId xmlns:a16="http://schemas.microsoft.com/office/drawing/2014/main" id="{099E123A-3F54-46B7-A94F-17046C0BE8C8}"/>
            </a:ext>
          </a:extLst>
        </xdr:cNvPr>
        <xdr:cNvSpPr txBox="1">
          <a:spLocks noChangeArrowheads="1"/>
        </xdr:cNvSpPr>
      </xdr:nvSpPr>
      <xdr:spPr bwMode="auto">
        <a:xfrm>
          <a:off x="1057275" y="5095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</xdr:row>
      <xdr:rowOff>0</xdr:rowOff>
    </xdr:from>
    <xdr:ext cx="0" cy="171450"/>
    <xdr:sp macro="" textlink="">
      <xdr:nvSpPr>
        <xdr:cNvPr id="1465" name="Text Box 11">
          <a:extLst>
            <a:ext uri="{FF2B5EF4-FFF2-40B4-BE49-F238E27FC236}">
              <a16:creationId xmlns:a16="http://schemas.microsoft.com/office/drawing/2014/main" id="{14B7EA19-4FF5-4803-B4F7-CB0B87C822AA}"/>
            </a:ext>
          </a:extLst>
        </xdr:cNvPr>
        <xdr:cNvSpPr txBox="1">
          <a:spLocks noChangeArrowheads="1"/>
        </xdr:cNvSpPr>
      </xdr:nvSpPr>
      <xdr:spPr bwMode="auto">
        <a:xfrm>
          <a:off x="1057275" y="5095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71450"/>
    <xdr:sp macro="" textlink="">
      <xdr:nvSpPr>
        <xdr:cNvPr id="1466" name="Text Box 65">
          <a:extLst>
            <a:ext uri="{FF2B5EF4-FFF2-40B4-BE49-F238E27FC236}">
              <a16:creationId xmlns:a16="http://schemas.microsoft.com/office/drawing/2014/main" id="{1C9F2EB6-D2D2-4BEC-9CAC-A258D2A01EB6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71450"/>
    <xdr:sp macro="" textlink="">
      <xdr:nvSpPr>
        <xdr:cNvPr id="1467" name="Text Box 91">
          <a:extLst>
            <a:ext uri="{FF2B5EF4-FFF2-40B4-BE49-F238E27FC236}">
              <a16:creationId xmlns:a16="http://schemas.microsoft.com/office/drawing/2014/main" id="{8BE59855-0A96-44C6-B39C-2DF2FF144D8C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71450"/>
    <xdr:sp macro="" textlink="">
      <xdr:nvSpPr>
        <xdr:cNvPr id="1468" name="Text Box 65">
          <a:extLst>
            <a:ext uri="{FF2B5EF4-FFF2-40B4-BE49-F238E27FC236}">
              <a16:creationId xmlns:a16="http://schemas.microsoft.com/office/drawing/2014/main" id="{6B7642CB-526B-42AD-A497-8529EEA9937C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71450"/>
    <xdr:sp macro="" textlink="">
      <xdr:nvSpPr>
        <xdr:cNvPr id="1469" name="Text Box 91">
          <a:extLst>
            <a:ext uri="{FF2B5EF4-FFF2-40B4-BE49-F238E27FC236}">
              <a16:creationId xmlns:a16="http://schemas.microsoft.com/office/drawing/2014/main" id="{9982E623-1ACA-402C-AB6D-BE3CBFB49B29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76200" cy="171450"/>
    <xdr:sp macro="" textlink="">
      <xdr:nvSpPr>
        <xdr:cNvPr id="1470" name="Text Box 46">
          <a:extLst>
            <a:ext uri="{FF2B5EF4-FFF2-40B4-BE49-F238E27FC236}">
              <a16:creationId xmlns:a16="http://schemas.microsoft.com/office/drawing/2014/main" id="{1B0AE2A7-92BD-4E9C-AF9C-97BD0BFCC7A8}"/>
            </a:ext>
          </a:extLst>
        </xdr:cNvPr>
        <xdr:cNvSpPr txBox="1">
          <a:spLocks noChangeArrowheads="1"/>
        </xdr:cNvSpPr>
      </xdr:nvSpPr>
      <xdr:spPr bwMode="auto">
        <a:xfrm>
          <a:off x="4676775" y="5095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76200" cy="171450"/>
    <xdr:sp macro="" textlink="">
      <xdr:nvSpPr>
        <xdr:cNvPr id="1471" name="Text Box 43">
          <a:extLst>
            <a:ext uri="{FF2B5EF4-FFF2-40B4-BE49-F238E27FC236}">
              <a16:creationId xmlns:a16="http://schemas.microsoft.com/office/drawing/2014/main" id="{E25307CF-33EE-4D58-BA9B-D715EDC87762}"/>
            </a:ext>
          </a:extLst>
        </xdr:cNvPr>
        <xdr:cNvSpPr txBox="1">
          <a:spLocks noChangeArrowheads="1"/>
        </xdr:cNvSpPr>
      </xdr:nvSpPr>
      <xdr:spPr bwMode="auto">
        <a:xfrm>
          <a:off x="4676775" y="5095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472" name="Text Box 68">
          <a:extLst>
            <a:ext uri="{FF2B5EF4-FFF2-40B4-BE49-F238E27FC236}">
              <a16:creationId xmlns:a16="http://schemas.microsoft.com/office/drawing/2014/main" id="{8EFC38F8-D350-4A8E-A48E-C866A5DFF88B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473" name="Text Box 69">
          <a:extLst>
            <a:ext uri="{FF2B5EF4-FFF2-40B4-BE49-F238E27FC236}">
              <a16:creationId xmlns:a16="http://schemas.microsoft.com/office/drawing/2014/main" id="{51FE2FF1-25FF-43FA-AF48-0467D2D87C28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474" name="Text Box 70">
          <a:extLst>
            <a:ext uri="{FF2B5EF4-FFF2-40B4-BE49-F238E27FC236}">
              <a16:creationId xmlns:a16="http://schemas.microsoft.com/office/drawing/2014/main" id="{98E99552-6586-44C9-B13F-5538FC15645A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475" name="Text Box 71">
          <a:extLst>
            <a:ext uri="{FF2B5EF4-FFF2-40B4-BE49-F238E27FC236}">
              <a16:creationId xmlns:a16="http://schemas.microsoft.com/office/drawing/2014/main" id="{44313625-FEB3-48C7-856A-12261F8D7FF0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476" name="Text Box 72">
          <a:extLst>
            <a:ext uri="{FF2B5EF4-FFF2-40B4-BE49-F238E27FC236}">
              <a16:creationId xmlns:a16="http://schemas.microsoft.com/office/drawing/2014/main" id="{8BE7F3EC-6927-41E1-B092-C6B95C69F7F2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477" name="Text Box 73">
          <a:extLst>
            <a:ext uri="{FF2B5EF4-FFF2-40B4-BE49-F238E27FC236}">
              <a16:creationId xmlns:a16="http://schemas.microsoft.com/office/drawing/2014/main" id="{5968841B-D58B-4DB4-8D4F-23568C338F2F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478" name="Text Box 46">
          <a:extLst>
            <a:ext uri="{FF2B5EF4-FFF2-40B4-BE49-F238E27FC236}">
              <a16:creationId xmlns:a16="http://schemas.microsoft.com/office/drawing/2014/main" id="{1BE75D13-8355-4904-A8E6-3CD70819967A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479" name="Text Box 43">
          <a:extLst>
            <a:ext uri="{FF2B5EF4-FFF2-40B4-BE49-F238E27FC236}">
              <a16:creationId xmlns:a16="http://schemas.microsoft.com/office/drawing/2014/main" id="{E09516B2-72C2-4297-BB6F-BE91471EBFD1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480" name="Text Box 46">
          <a:extLst>
            <a:ext uri="{FF2B5EF4-FFF2-40B4-BE49-F238E27FC236}">
              <a16:creationId xmlns:a16="http://schemas.microsoft.com/office/drawing/2014/main" id="{6A2AFB34-E508-4F17-AFB5-A28AA2C5BBF2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481" name="Text Box 43">
          <a:extLst>
            <a:ext uri="{FF2B5EF4-FFF2-40B4-BE49-F238E27FC236}">
              <a16:creationId xmlns:a16="http://schemas.microsoft.com/office/drawing/2014/main" id="{51C3113E-9455-4D7E-A58E-D25362B18D10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482" name="Text Box 68">
          <a:extLst>
            <a:ext uri="{FF2B5EF4-FFF2-40B4-BE49-F238E27FC236}">
              <a16:creationId xmlns:a16="http://schemas.microsoft.com/office/drawing/2014/main" id="{0336614B-6C5F-4900-A80E-592383741B15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483" name="Text Box 69">
          <a:extLst>
            <a:ext uri="{FF2B5EF4-FFF2-40B4-BE49-F238E27FC236}">
              <a16:creationId xmlns:a16="http://schemas.microsoft.com/office/drawing/2014/main" id="{35B214BA-7C9C-464B-AF3B-DC4C91DD68D9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484" name="Text Box 70">
          <a:extLst>
            <a:ext uri="{FF2B5EF4-FFF2-40B4-BE49-F238E27FC236}">
              <a16:creationId xmlns:a16="http://schemas.microsoft.com/office/drawing/2014/main" id="{512A94E3-02BA-406D-A3B4-5AF39448B344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485" name="Text Box 71">
          <a:extLst>
            <a:ext uri="{FF2B5EF4-FFF2-40B4-BE49-F238E27FC236}">
              <a16:creationId xmlns:a16="http://schemas.microsoft.com/office/drawing/2014/main" id="{738C8BA5-8CCB-4A91-AA6A-EC6AA0A99ECA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486" name="Text Box 72">
          <a:extLst>
            <a:ext uri="{FF2B5EF4-FFF2-40B4-BE49-F238E27FC236}">
              <a16:creationId xmlns:a16="http://schemas.microsoft.com/office/drawing/2014/main" id="{DC6C9646-9A90-42F2-9A61-DA7805C39230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487" name="Text Box 73">
          <a:extLst>
            <a:ext uri="{FF2B5EF4-FFF2-40B4-BE49-F238E27FC236}">
              <a16:creationId xmlns:a16="http://schemas.microsoft.com/office/drawing/2014/main" id="{3E39DB16-EB43-45CA-9FEC-9C3F05242245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488" name="Text Box 46">
          <a:extLst>
            <a:ext uri="{FF2B5EF4-FFF2-40B4-BE49-F238E27FC236}">
              <a16:creationId xmlns:a16="http://schemas.microsoft.com/office/drawing/2014/main" id="{1152933A-652B-45AC-B107-89E74FB03773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489" name="Text Box 43">
          <a:extLst>
            <a:ext uri="{FF2B5EF4-FFF2-40B4-BE49-F238E27FC236}">
              <a16:creationId xmlns:a16="http://schemas.microsoft.com/office/drawing/2014/main" id="{D270EFA8-9CB4-4742-9442-D6E4F1F61CBE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490" name="Text Box 46">
          <a:extLst>
            <a:ext uri="{FF2B5EF4-FFF2-40B4-BE49-F238E27FC236}">
              <a16:creationId xmlns:a16="http://schemas.microsoft.com/office/drawing/2014/main" id="{939125D5-5F24-4CD3-8684-171907D478AF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491" name="Text Box 43">
          <a:extLst>
            <a:ext uri="{FF2B5EF4-FFF2-40B4-BE49-F238E27FC236}">
              <a16:creationId xmlns:a16="http://schemas.microsoft.com/office/drawing/2014/main" id="{064119F1-BE3A-413C-9FC7-DFEFBEFBF6C8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1492" name="Text Box 68">
          <a:extLst>
            <a:ext uri="{FF2B5EF4-FFF2-40B4-BE49-F238E27FC236}">
              <a16:creationId xmlns:a16="http://schemas.microsoft.com/office/drawing/2014/main" id="{1ADC891D-CE2C-42CB-BFCB-CE5C21C6841C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1493" name="Text Box 69">
          <a:extLst>
            <a:ext uri="{FF2B5EF4-FFF2-40B4-BE49-F238E27FC236}">
              <a16:creationId xmlns:a16="http://schemas.microsoft.com/office/drawing/2014/main" id="{30775DB9-5C9F-42A8-A43E-FC10CB1849B3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1494" name="Text Box 70">
          <a:extLst>
            <a:ext uri="{FF2B5EF4-FFF2-40B4-BE49-F238E27FC236}">
              <a16:creationId xmlns:a16="http://schemas.microsoft.com/office/drawing/2014/main" id="{BE9ECF66-7F20-4967-9A70-2C2BC4BF038C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1495" name="Text Box 71">
          <a:extLst>
            <a:ext uri="{FF2B5EF4-FFF2-40B4-BE49-F238E27FC236}">
              <a16:creationId xmlns:a16="http://schemas.microsoft.com/office/drawing/2014/main" id="{CA8D5DAF-1BDE-4693-9AD8-CFED9EB54BC0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1496" name="Text Box 72">
          <a:extLst>
            <a:ext uri="{FF2B5EF4-FFF2-40B4-BE49-F238E27FC236}">
              <a16:creationId xmlns:a16="http://schemas.microsoft.com/office/drawing/2014/main" id="{F2778628-63D9-4B9A-A160-F08F4039F3D3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1497" name="Text Box 73">
          <a:extLst>
            <a:ext uri="{FF2B5EF4-FFF2-40B4-BE49-F238E27FC236}">
              <a16:creationId xmlns:a16="http://schemas.microsoft.com/office/drawing/2014/main" id="{A5E8880D-B882-48EE-953F-BB9DFD97C771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498" name="Text Box 46">
          <a:extLst>
            <a:ext uri="{FF2B5EF4-FFF2-40B4-BE49-F238E27FC236}">
              <a16:creationId xmlns:a16="http://schemas.microsoft.com/office/drawing/2014/main" id="{B91F9AAA-EFC2-41F4-BED4-5495E785AE1C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499" name="Text Box 43">
          <a:extLst>
            <a:ext uri="{FF2B5EF4-FFF2-40B4-BE49-F238E27FC236}">
              <a16:creationId xmlns:a16="http://schemas.microsoft.com/office/drawing/2014/main" id="{6D54D4F0-DB81-4A70-9206-88FAD7DE8CEE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500" name="Text Box 46">
          <a:extLst>
            <a:ext uri="{FF2B5EF4-FFF2-40B4-BE49-F238E27FC236}">
              <a16:creationId xmlns:a16="http://schemas.microsoft.com/office/drawing/2014/main" id="{815CF92F-C1C5-453B-A865-C26150F84EF3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501" name="Text Box 43">
          <a:extLst>
            <a:ext uri="{FF2B5EF4-FFF2-40B4-BE49-F238E27FC236}">
              <a16:creationId xmlns:a16="http://schemas.microsoft.com/office/drawing/2014/main" id="{82FFD83D-DAF5-4DFB-91E5-A8CF1A06AB2E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</xdr:row>
      <xdr:rowOff>0</xdr:rowOff>
    </xdr:from>
    <xdr:ext cx="0" cy="171450"/>
    <xdr:sp macro="" textlink="">
      <xdr:nvSpPr>
        <xdr:cNvPr id="1502" name="Text Box 10">
          <a:extLst>
            <a:ext uri="{FF2B5EF4-FFF2-40B4-BE49-F238E27FC236}">
              <a16:creationId xmlns:a16="http://schemas.microsoft.com/office/drawing/2014/main" id="{9BE07169-D179-4A6C-A0CE-F2E3E13F9180}"/>
            </a:ext>
          </a:extLst>
        </xdr:cNvPr>
        <xdr:cNvSpPr txBox="1">
          <a:spLocks noChangeArrowheads="1"/>
        </xdr:cNvSpPr>
      </xdr:nvSpPr>
      <xdr:spPr bwMode="auto">
        <a:xfrm>
          <a:off x="1057275" y="5095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</xdr:row>
      <xdr:rowOff>0</xdr:rowOff>
    </xdr:from>
    <xdr:ext cx="0" cy="171450"/>
    <xdr:sp macro="" textlink="">
      <xdr:nvSpPr>
        <xdr:cNvPr id="1503" name="Text Box 11">
          <a:extLst>
            <a:ext uri="{FF2B5EF4-FFF2-40B4-BE49-F238E27FC236}">
              <a16:creationId xmlns:a16="http://schemas.microsoft.com/office/drawing/2014/main" id="{EA051470-EBE9-4C21-A964-5BB87F12A4F2}"/>
            </a:ext>
          </a:extLst>
        </xdr:cNvPr>
        <xdr:cNvSpPr txBox="1">
          <a:spLocks noChangeArrowheads="1"/>
        </xdr:cNvSpPr>
      </xdr:nvSpPr>
      <xdr:spPr bwMode="auto">
        <a:xfrm>
          <a:off x="1057275" y="5095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71450"/>
    <xdr:sp macro="" textlink="">
      <xdr:nvSpPr>
        <xdr:cNvPr id="1504" name="Text Box 65">
          <a:extLst>
            <a:ext uri="{FF2B5EF4-FFF2-40B4-BE49-F238E27FC236}">
              <a16:creationId xmlns:a16="http://schemas.microsoft.com/office/drawing/2014/main" id="{3336CAA5-ACC6-40E4-9829-11DCA0F0F5F6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71450"/>
    <xdr:sp macro="" textlink="">
      <xdr:nvSpPr>
        <xdr:cNvPr id="1505" name="Text Box 91">
          <a:extLst>
            <a:ext uri="{FF2B5EF4-FFF2-40B4-BE49-F238E27FC236}">
              <a16:creationId xmlns:a16="http://schemas.microsoft.com/office/drawing/2014/main" id="{E0B7BD41-F48F-4DF6-8E9C-F17EB4C35D42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71450"/>
    <xdr:sp macro="" textlink="">
      <xdr:nvSpPr>
        <xdr:cNvPr id="1506" name="Text Box 65">
          <a:extLst>
            <a:ext uri="{FF2B5EF4-FFF2-40B4-BE49-F238E27FC236}">
              <a16:creationId xmlns:a16="http://schemas.microsoft.com/office/drawing/2014/main" id="{2CEAFE78-67A5-4F06-A3F9-266E15E63409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71450"/>
    <xdr:sp macro="" textlink="">
      <xdr:nvSpPr>
        <xdr:cNvPr id="1507" name="Text Box 91">
          <a:extLst>
            <a:ext uri="{FF2B5EF4-FFF2-40B4-BE49-F238E27FC236}">
              <a16:creationId xmlns:a16="http://schemas.microsoft.com/office/drawing/2014/main" id="{66881EFA-E4AD-430E-A356-B15AE1C20FC1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76200" cy="171450"/>
    <xdr:sp macro="" textlink="">
      <xdr:nvSpPr>
        <xdr:cNvPr id="1508" name="Text Box 46">
          <a:extLst>
            <a:ext uri="{FF2B5EF4-FFF2-40B4-BE49-F238E27FC236}">
              <a16:creationId xmlns:a16="http://schemas.microsoft.com/office/drawing/2014/main" id="{AFCF36AC-3B27-489A-8A9C-A03C348F6914}"/>
            </a:ext>
          </a:extLst>
        </xdr:cNvPr>
        <xdr:cNvSpPr txBox="1">
          <a:spLocks noChangeArrowheads="1"/>
        </xdr:cNvSpPr>
      </xdr:nvSpPr>
      <xdr:spPr bwMode="auto">
        <a:xfrm>
          <a:off x="4676775" y="5095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76200" cy="171450"/>
    <xdr:sp macro="" textlink="">
      <xdr:nvSpPr>
        <xdr:cNvPr id="1509" name="Text Box 43">
          <a:extLst>
            <a:ext uri="{FF2B5EF4-FFF2-40B4-BE49-F238E27FC236}">
              <a16:creationId xmlns:a16="http://schemas.microsoft.com/office/drawing/2014/main" id="{4E684A9B-78B8-4889-8B06-8D1F2FEEE404}"/>
            </a:ext>
          </a:extLst>
        </xdr:cNvPr>
        <xdr:cNvSpPr txBox="1">
          <a:spLocks noChangeArrowheads="1"/>
        </xdr:cNvSpPr>
      </xdr:nvSpPr>
      <xdr:spPr bwMode="auto">
        <a:xfrm>
          <a:off x="4676775" y="5095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510" name="Text Box 68">
          <a:extLst>
            <a:ext uri="{FF2B5EF4-FFF2-40B4-BE49-F238E27FC236}">
              <a16:creationId xmlns:a16="http://schemas.microsoft.com/office/drawing/2014/main" id="{766419A0-FC57-4C38-99BD-F3704FC61895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511" name="Text Box 69">
          <a:extLst>
            <a:ext uri="{FF2B5EF4-FFF2-40B4-BE49-F238E27FC236}">
              <a16:creationId xmlns:a16="http://schemas.microsoft.com/office/drawing/2014/main" id="{F1EDE76C-D8FB-41FF-AEA7-2B88638238D7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512" name="Text Box 70">
          <a:extLst>
            <a:ext uri="{FF2B5EF4-FFF2-40B4-BE49-F238E27FC236}">
              <a16:creationId xmlns:a16="http://schemas.microsoft.com/office/drawing/2014/main" id="{D23B1593-E02F-4941-8C3C-AF4808A35763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513" name="Text Box 71">
          <a:extLst>
            <a:ext uri="{FF2B5EF4-FFF2-40B4-BE49-F238E27FC236}">
              <a16:creationId xmlns:a16="http://schemas.microsoft.com/office/drawing/2014/main" id="{D2C2D68E-ACD2-47DF-8A02-3DA00DC523A5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514" name="Text Box 72">
          <a:extLst>
            <a:ext uri="{FF2B5EF4-FFF2-40B4-BE49-F238E27FC236}">
              <a16:creationId xmlns:a16="http://schemas.microsoft.com/office/drawing/2014/main" id="{F348F226-4B03-4D8D-B25E-BBAC0220CB84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515" name="Text Box 73">
          <a:extLst>
            <a:ext uri="{FF2B5EF4-FFF2-40B4-BE49-F238E27FC236}">
              <a16:creationId xmlns:a16="http://schemas.microsoft.com/office/drawing/2014/main" id="{70BAB3C2-4076-4F7C-9CA2-EBC30D284DD4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516" name="Text Box 46">
          <a:extLst>
            <a:ext uri="{FF2B5EF4-FFF2-40B4-BE49-F238E27FC236}">
              <a16:creationId xmlns:a16="http://schemas.microsoft.com/office/drawing/2014/main" id="{7111E94E-E5E8-4180-8504-1A8707D9A0AF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517" name="Text Box 43">
          <a:extLst>
            <a:ext uri="{FF2B5EF4-FFF2-40B4-BE49-F238E27FC236}">
              <a16:creationId xmlns:a16="http://schemas.microsoft.com/office/drawing/2014/main" id="{6B267F27-8B99-495F-9368-47F641A6910D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518" name="Text Box 46">
          <a:extLst>
            <a:ext uri="{FF2B5EF4-FFF2-40B4-BE49-F238E27FC236}">
              <a16:creationId xmlns:a16="http://schemas.microsoft.com/office/drawing/2014/main" id="{81B5332F-7D45-40ED-9B77-0C689D4C0A25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519" name="Text Box 43">
          <a:extLst>
            <a:ext uri="{FF2B5EF4-FFF2-40B4-BE49-F238E27FC236}">
              <a16:creationId xmlns:a16="http://schemas.microsoft.com/office/drawing/2014/main" id="{95D1FCB6-D2FC-48BE-BECB-C2ADA9C86A24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520" name="Text Box 68">
          <a:extLst>
            <a:ext uri="{FF2B5EF4-FFF2-40B4-BE49-F238E27FC236}">
              <a16:creationId xmlns:a16="http://schemas.microsoft.com/office/drawing/2014/main" id="{5A63263B-E8AA-4927-A2A8-CE04020D1EBC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521" name="Text Box 69">
          <a:extLst>
            <a:ext uri="{FF2B5EF4-FFF2-40B4-BE49-F238E27FC236}">
              <a16:creationId xmlns:a16="http://schemas.microsoft.com/office/drawing/2014/main" id="{F42630A1-0D61-4048-890B-3A1F6937757F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522" name="Text Box 70">
          <a:extLst>
            <a:ext uri="{FF2B5EF4-FFF2-40B4-BE49-F238E27FC236}">
              <a16:creationId xmlns:a16="http://schemas.microsoft.com/office/drawing/2014/main" id="{2298B190-A609-4B0E-ACC6-9D7A39260DDC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523" name="Text Box 71">
          <a:extLst>
            <a:ext uri="{FF2B5EF4-FFF2-40B4-BE49-F238E27FC236}">
              <a16:creationId xmlns:a16="http://schemas.microsoft.com/office/drawing/2014/main" id="{AA8E6EB3-F4A5-403F-97B3-D26F891F5E0F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524" name="Text Box 72">
          <a:extLst>
            <a:ext uri="{FF2B5EF4-FFF2-40B4-BE49-F238E27FC236}">
              <a16:creationId xmlns:a16="http://schemas.microsoft.com/office/drawing/2014/main" id="{CA32B127-3F61-4570-BA5A-D7BA5072FB19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525" name="Text Box 73">
          <a:extLst>
            <a:ext uri="{FF2B5EF4-FFF2-40B4-BE49-F238E27FC236}">
              <a16:creationId xmlns:a16="http://schemas.microsoft.com/office/drawing/2014/main" id="{B6B163E9-2FE1-46FE-AC7F-CDAC0D098F7F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526" name="Text Box 46">
          <a:extLst>
            <a:ext uri="{FF2B5EF4-FFF2-40B4-BE49-F238E27FC236}">
              <a16:creationId xmlns:a16="http://schemas.microsoft.com/office/drawing/2014/main" id="{336E04A4-568C-4546-9A30-166A09DBA2F5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527" name="Text Box 43">
          <a:extLst>
            <a:ext uri="{FF2B5EF4-FFF2-40B4-BE49-F238E27FC236}">
              <a16:creationId xmlns:a16="http://schemas.microsoft.com/office/drawing/2014/main" id="{0FA7A4D8-3DDC-4762-81DB-4C6D9E80DE30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528" name="Text Box 46">
          <a:extLst>
            <a:ext uri="{FF2B5EF4-FFF2-40B4-BE49-F238E27FC236}">
              <a16:creationId xmlns:a16="http://schemas.microsoft.com/office/drawing/2014/main" id="{2F395AB2-CCEC-4BDD-A38B-911EED80ED44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529" name="Text Box 43">
          <a:extLst>
            <a:ext uri="{FF2B5EF4-FFF2-40B4-BE49-F238E27FC236}">
              <a16:creationId xmlns:a16="http://schemas.microsoft.com/office/drawing/2014/main" id="{1F347A4F-469C-416D-AC23-681FC0BC770C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1530" name="Text Box 68">
          <a:extLst>
            <a:ext uri="{FF2B5EF4-FFF2-40B4-BE49-F238E27FC236}">
              <a16:creationId xmlns:a16="http://schemas.microsoft.com/office/drawing/2014/main" id="{E556E425-0DC0-4153-B718-5FC31EFB35DD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1531" name="Text Box 69">
          <a:extLst>
            <a:ext uri="{FF2B5EF4-FFF2-40B4-BE49-F238E27FC236}">
              <a16:creationId xmlns:a16="http://schemas.microsoft.com/office/drawing/2014/main" id="{A186AA3C-CC3C-4FAB-A064-E6996D481F9C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1532" name="Text Box 70">
          <a:extLst>
            <a:ext uri="{FF2B5EF4-FFF2-40B4-BE49-F238E27FC236}">
              <a16:creationId xmlns:a16="http://schemas.microsoft.com/office/drawing/2014/main" id="{B134D861-87EA-451F-9A65-387851D288EC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1533" name="Text Box 71">
          <a:extLst>
            <a:ext uri="{FF2B5EF4-FFF2-40B4-BE49-F238E27FC236}">
              <a16:creationId xmlns:a16="http://schemas.microsoft.com/office/drawing/2014/main" id="{0BD836D6-A73E-43B2-A310-97BF7868DD8E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1534" name="Text Box 72">
          <a:extLst>
            <a:ext uri="{FF2B5EF4-FFF2-40B4-BE49-F238E27FC236}">
              <a16:creationId xmlns:a16="http://schemas.microsoft.com/office/drawing/2014/main" id="{F83BF92F-436B-421A-B26E-03C11173ADFD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1535" name="Text Box 73">
          <a:extLst>
            <a:ext uri="{FF2B5EF4-FFF2-40B4-BE49-F238E27FC236}">
              <a16:creationId xmlns:a16="http://schemas.microsoft.com/office/drawing/2014/main" id="{67DFDC40-C816-4969-BC14-7198AF6A7ECF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536" name="Text Box 46">
          <a:extLst>
            <a:ext uri="{FF2B5EF4-FFF2-40B4-BE49-F238E27FC236}">
              <a16:creationId xmlns:a16="http://schemas.microsoft.com/office/drawing/2014/main" id="{631FDCEF-C421-4991-BD40-5922A7A4ABDF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537" name="Text Box 43">
          <a:extLst>
            <a:ext uri="{FF2B5EF4-FFF2-40B4-BE49-F238E27FC236}">
              <a16:creationId xmlns:a16="http://schemas.microsoft.com/office/drawing/2014/main" id="{2021F8FB-0ED8-4CD5-BA0A-8F65556D6FA2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538" name="Text Box 46">
          <a:extLst>
            <a:ext uri="{FF2B5EF4-FFF2-40B4-BE49-F238E27FC236}">
              <a16:creationId xmlns:a16="http://schemas.microsoft.com/office/drawing/2014/main" id="{A9585C87-AA21-4CD2-AAC2-1C4844277C91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539" name="Text Box 43">
          <a:extLst>
            <a:ext uri="{FF2B5EF4-FFF2-40B4-BE49-F238E27FC236}">
              <a16:creationId xmlns:a16="http://schemas.microsoft.com/office/drawing/2014/main" id="{0C7EA4F6-25BF-41F7-BC95-0CE5C2B94DBB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</xdr:row>
      <xdr:rowOff>0</xdr:rowOff>
    </xdr:from>
    <xdr:ext cx="0" cy="171450"/>
    <xdr:sp macro="" textlink="">
      <xdr:nvSpPr>
        <xdr:cNvPr id="1540" name="Text Box 10">
          <a:extLst>
            <a:ext uri="{FF2B5EF4-FFF2-40B4-BE49-F238E27FC236}">
              <a16:creationId xmlns:a16="http://schemas.microsoft.com/office/drawing/2014/main" id="{C86E6B63-10E1-426B-BA4E-6FAD18961A7A}"/>
            </a:ext>
          </a:extLst>
        </xdr:cNvPr>
        <xdr:cNvSpPr txBox="1">
          <a:spLocks noChangeArrowheads="1"/>
        </xdr:cNvSpPr>
      </xdr:nvSpPr>
      <xdr:spPr bwMode="auto">
        <a:xfrm>
          <a:off x="1057275" y="5095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</xdr:row>
      <xdr:rowOff>0</xdr:rowOff>
    </xdr:from>
    <xdr:ext cx="0" cy="171450"/>
    <xdr:sp macro="" textlink="">
      <xdr:nvSpPr>
        <xdr:cNvPr id="1541" name="Text Box 11">
          <a:extLst>
            <a:ext uri="{FF2B5EF4-FFF2-40B4-BE49-F238E27FC236}">
              <a16:creationId xmlns:a16="http://schemas.microsoft.com/office/drawing/2014/main" id="{A4886DA7-968C-4A93-BE60-DACB0B116B81}"/>
            </a:ext>
          </a:extLst>
        </xdr:cNvPr>
        <xdr:cNvSpPr txBox="1">
          <a:spLocks noChangeArrowheads="1"/>
        </xdr:cNvSpPr>
      </xdr:nvSpPr>
      <xdr:spPr bwMode="auto">
        <a:xfrm>
          <a:off x="1057275" y="5095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71450"/>
    <xdr:sp macro="" textlink="">
      <xdr:nvSpPr>
        <xdr:cNvPr id="1542" name="Text Box 65">
          <a:extLst>
            <a:ext uri="{FF2B5EF4-FFF2-40B4-BE49-F238E27FC236}">
              <a16:creationId xmlns:a16="http://schemas.microsoft.com/office/drawing/2014/main" id="{6AEE983B-924D-47B4-AF4C-D0A33F0320BA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71450"/>
    <xdr:sp macro="" textlink="">
      <xdr:nvSpPr>
        <xdr:cNvPr id="1543" name="Text Box 91">
          <a:extLst>
            <a:ext uri="{FF2B5EF4-FFF2-40B4-BE49-F238E27FC236}">
              <a16:creationId xmlns:a16="http://schemas.microsoft.com/office/drawing/2014/main" id="{6AA6EA44-BB54-49CC-BF3F-CF177A734CFC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71450"/>
    <xdr:sp macro="" textlink="">
      <xdr:nvSpPr>
        <xdr:cNvPr id="1544" name="Text Box 65">
          <a:extLst>
            <a:ext uri="{FF2B5EF4-FFF2-40B4-BE49-F238E27FC236}">
              <a16:creationId xmlns:a16="http://schemas.microsoft.com/office/drawing/2014/main" id="{43BF656A-52AB-40AB-B9A3-DBD7AC91F2CB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71450"/>
    <xdr:sp macro="" textlink="">
      <xdr:nvSpPr>
        <xdr:cNvPr id="1545" name="Text Box 91">
          <a:extLst>
            <a:ext uri="{FF2B5EF4-FFF2-40B4-BE49-F238E27FC236}">
              <a16:creationId xmlns:a16="http://schemas.microsoft.com/office/drawing/2014/main" id="{6C5E18C3-78D6-42F9-9304-89E0C34BBEDF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76200" cy="171450"/>
    <xdr:sp macro="" textlink="">
      <xdr:nvSpPr>
        <xdr:cNvPr id="1546" name="Text Box 46">
          <a:extLst>
            <a:ext uri="{FF2B5EF4-FFF2-40B4-BE49-F238E27FC236}">
              <a16:creationId xmlns:a16="http://schemas.microsoft.com/office/drawing/2014/main" id="{E3304F7D-3FB5-466B-A1AE-7823952666EB}"/>
            </a:ext>
          </a:extLst>
        </xdr:cNvPr>
        <xdr:cNvSpPr txBox="1">
          <a:spLocks noChangeArrowheads="1"/>
        </xdr:cNvSpPr>
      </xdr:nvSpPr>
      <xdr:spPr bwMode="auto">
        <a:xfrm>
          <a:off x="4676775" y="5095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76200" cy="171450"/>
    <xdr:sp macro="" textlink="">
      <xdr:nvSpPr>
        <xdr:cNvPr id="1547" name="Text Box 43">
          <a:extLst>
            <a:ext uri="{FF2B5EF4-FFF2-40B4-BE49-F238E27FC236}">
              <a16:creationId xmlns:a16="http://schemas.microsoft.com/office/drawing/2014/main" id="{EAA44834-9E1D-4CD3-8164-9A771B1C9830}"/>
            </a:ext>
          </a:extLst>
        </xdr:cNvPr>
        <xdr:cNvSpPr txBox="1">
          <a:spLocks noChangeArrowheads="1"/>
        </xdr:cNvSpPr>
      </xdr:nvSpPr>
      <xdr:spPr bwMode="auto">
        <a:xfrm>
          <a:off x="4676775" y="5095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548" name="Text Box 68">
          <a:extLst>
            <a:ext uri="{FF2B5EF4-FFF2-40B4-BE49-F238E27FC236}">
              <a16:creationId xmlns:a16="http://schemas.microsoft.com/office/drawing/2014/main" id="{AAAF4265-C65E-454D-B8E6-ED0D368523B7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549" name="Text Box 69">
          <a:extLst>
            <a:ext uri="{FF2B5EF4-FFF2-40B4-BE49-F238E27FC236}">
              <a16:creationId xmlns:a16="http://schemas.microsoft.com/office/drawing/2014/main" id="{9D44797D-9F44-49A2-854D-2482F8537563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550" name="Text Box 70">
          <a:extLst>
            <a:ext uri="{FF2B5EF4-FFF2-40B4-BE49-F238E27FC236}">
              <a16:creationId xmlns:a16="http://schemas.microsoft.com/office/drawing/2014/main" id="{BFBE117E-BC1B-45FF-B8B2-BB6CAFC8344D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551" name="Text Box 71">
          <a:extLst>
            <a:ext uri="{FF2B5EF4-FFF2-40B4-BE49-F238E27FC236}">
              <a16:creationId xmlns:a16="http://schemas.microsoft.com/office/drawing/2014/main" id="{C361F5FA-20BD-4956-B42A-D4B9649EE426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552" name="Text Box 72">
          <a:extLst>
            <a:ext uri="{FF2B5EF4-FFF2-40B4-BE49-F238E27FC236}">
              <a16:creationId xmlns:a16="http://schemas.microsoft.com/office/drawing/2014/main" id="{176AFE76-B1F8-4D5A-BEDF-2BE27CCE0B89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553" name="Text Box 73">
          <a:extLst>
            <a:ext uri="{FF2B5EF4-FFF2-40B4-BE49-F238E27FC236}">
              <a16:creationId xmlns:a16="http://schemas.microsoft.com/office/drawing/2014/main" id="{3DDF5DCC-DBFB-4403-922B-680138909974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554" name="Text Box 46">
          <a:extLst>
            <a:ext uri="{FF2B5EF4-FFF2-40B4-BE49-F238E27FC236}">
              <a16:creationId xmlns:a16="http://schemas.microsoft.com/office/drawing/2014/main" id="{AE66897E-669C-4606-A18A-FE81119ABFCF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555" name="Text Box 43">
          <a:extLst>
            <a:ext uri="{FF2B5EF4-FFF2-40B4-BE49-F238E27FC236}">
              <a16:creationId xmlns:a16="http://schemas.microsoft.com/office/drawing/2014/main" id="{30EEBF92-B235-4F48-B366-4457273070A6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556" name="Text Box 46">
          <a:extLst>
            <a:ext uri="{FF2B5EF4-FFF2-40B4-BE49-F238E27FC236}">
              <a16:creationId xmlns:a16="http://schemas.microsoft.com/office/drawing/2014/main" id="{308D0A1D-1BF6-498A-8476-417D86A3DD9A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557" name="Text Box 43">
          <a:extLst>
            <a:ext uri="{FF2B5EF4-FFF2-40B4-BE49-F238E27FC236}">
              <a16:creationId xmlns:a16="http://schemas.microsoft.com/office/drawing/2014/main" id="{0017666D-577C-4B74-A59E-E6605C24121B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558" name="Text Box 68">
          <a:extLst>
            <a:ext uri="{FF2B5EF4-FFF2-40B4-BE49-F238E27FC236}">
              <a16:creationId xmlns:a16="http://schemas.microsoft.com/office/drawing/2014/main" id="{6D822AE8-3B6A-4A3B-9200-12C7A46420B6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559" name="Text Box 69">
          <a:extLst>
            <a:ext uri="{FF2B5EF4-FFF2-40B4-BE49-F238E27FC236}">
              <a16:creationId xmlns:a16="http://schemas.microsoft.com/office/drawing/2014/main" id="{59735CB5-3C21-4E67-8A2B-F07E6C59953A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560" name="Text Box 70">
          <a:extLst>
            <a:ext uri="{FF2B5EF4-FFF2-40B4-BE49-F238E27FC236}">
              <a16:creationId xmlns:a16="http://schemas.microsoft.com/office/drawing/2014/main" id="{DAB87507-E147-46DA-AF24-8B8CC359E895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561" name="Text Box 71">
          <a:extLst>
            <a:ext uri="{FF2B5EF4-FFF2-40B4-BE49-F238E27FC236}">
              <a16:creationId xmlns:a16="http://schemas.microsoft.com/office/drawing/2014/main" id="{3C5AA3F2-9E87-4217-BBB3-25834D1F90A1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562" name="Text Box 72">
          <a:extLst>
            <a:ext uri="{FF2B5EF4-FFF2-40B4-BE49-F238E27FC236}">
              <a16:creationId xmlns:a16="http://schemas.microsoft.com/office/drawing/2014/main" id="{524708F5-CE2A-458B-8D80-6FDBA6CF1BA4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563" name="Text Box 73">
          <a:extLst>
            <a:ext uri="{FF2B5EF4-FFF2-40B4-BE49-F238E27FC236}">
              <a16:creationId xmlns:a16="http://schemas.microsoft.com/office/drawing/2014/main" id="{CADDC72B-E636-4E89-9090-A78CEB3CCDDB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564" name="Text Box 46">
          <a:extLst>
            <a:ext uri="{FF2B5EF4-FFF2-40B4-BE49-F238E27FC236}">
              <a16:creationId xmlns:a16="http://schemas.microsoft.com/office/drawing/2014/main" id="{E2C6545A-50BE-441C-86BF-80773A426AA0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565" name="Text Box 43">
          <a:extLst>
            <a:ext uri="{FF2B5EF4-FFF2-40B4-BE49-F238E27FC236}">
              <a16:creationId xmlns:a16="http://schemas.microsoft.com/office/drawing/2014/main" id="{ADB7646D-CE76-48F1-A020-38FE2E44CD8E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566" name="Text Box 46">
          <a:extLst>
            <a:ext uri="{FF2B5EF4-FFF2-40B4-BE49-F238E27FC236}">
              <a16:creationId xmlns:a16="http://schemas.microsoft.com/office/drawing/2014/main" id="{980D9E38-F15D-4AF3-B0B2-AC9712D4CD85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567" name="Text Box 43">
          <a:extLst>
            <a:ext uri="{FF2B5EF4-FFF2-40B4-BE49-F238E27FC236}">
              <a16:creationId xmlns:a16="http://schemas.microsoft.com/office/drawing/2014/main" id="{758A17B2-226D-46F8-AE67-6218CD62E32F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1568" name="Text Box 68">
          <a:extLst>
            <a:ext uri="{FF2B5EF4-FFF2-40B4-BE49-F238E27FC236}">
              <a16:creationId xmlns:a16="http://schemas.microsoft.com/office/drawing/2014/main" id="{13F4328B-C377-4F9F-BB92-68D0E52A4A63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1569" name="Text Box 69">
          <a:extLst>
            <a:ext uri="{FF2B5EF4-FFF2-40B4-BE49-F238E27FC236}">
              <a16:creationId xmlns:a16="http://schemas.microsoft.com/office/drawing/2014/main" id="{33008B93-B613-4CBE-A3D2-6E8CE9FC51EE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1570" name="Text Box 70">
          <a:extLst>
            <a:ext uri="{FF2B5EF4-FFF2-40B4-BE49-F238E27FC236}">
              <a16:creationId xmlns:a16="http://schemas.microsoft.com/office/drawing/2014/main" id="{D9A88148-2AED-410A-A9F1-2F2339B73FC6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1571" name="Text Box 71">
          <a:extLst>
            <a:ext uri="{FF2B5EF4-FFF2-40B4-BE49-F238E27FC236}">
              <a16:creationId xmlns:a16="http://schemas.microsoft.com/office/drawing/2014/main" id="{E2E0D1A2-57D4-4985-A3F7-B71316DA896E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1572" name="Text Box 72">
          <a:extLst>
            <a:ext uri="{FF2B5EF4-FFF2-40B4-BE49-F238E27FC236}">
              <a16:creationId xmlns:a16="http://schemas.microsoft.com/office/drawing/2014/main" id="{5BF5F4C3-3482-41F4-8ECF-EAA250B65678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1573" name="Text Box 73">
          <a:extLst>
            <a:ext uri="{FF2B5EF4-FFF2-40B4-BE49-F238E27FC236}">
              <a16:creationId xmlns:a16="http://schemas.microsoft.com/office/drawing/2014/main" id="{D8BDF956-8D00-43C2-8F57-FBEC6C66FB07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574" name="Text Box 46">
          <a:extLst>
            <a:ext uri="{FF2B5EF4-FFF2-40B4-BE49-F238E27FC236}">
              <a16:creationId xmlns:a16="http://schemas.microsoft.com/office/drawing/2014/main" id="{4F2F5ABD-C79A-4E37-ADBE-9723521C8236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575" name="Text Box 43">
          <a:extLst>
            <a:ext uri="{FF2B5EF4-FFF2-40B4-BE49-F238E27FC236}">
              <a16:creationId xmlns:a16="http://schemas.microsoft.com/office/drawing/2014/main" id="{692DB6D1-70C3-474F-B929-78BE656C7A57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576" name="Text Box 46">
          <a:extLst>
            <a:ext uri="{FF2B5EF4-FFF2-40B4-BE49-F238E27FC236}">
              <a16:creationId xmlns:a16="http://schemas.microsoft.com/office/drawing/2014/main" id="{4041D998-11CE-4D65-8FD6-6C89C9148A21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577" name="Text Box 43">
          <a:extLst>
            <a:ext uri="{FF2B5EF4-FFF2-40B4-BE49-F238E27FC236}">
              <a16:creationId xmlns:a16="http://schemas.microsoft.com/office/drawing/2014/main" id="{63F98854-B9B0-43F5-A2A4-57D86219E83D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71450"/>
    <xdr:sp macro="" textlink="">
      <xdr:nvSpPr>
        <xdr:cNvPr id="1578" name="Text Box 65">
          <a:extLst>
            <a:ext uri="{FF2B5EF4-FFF2-40B4-BE49-F238E27FC236}">
              <a16:creationId xmlns:a16="http://schemas.microsoft.com/office/drawing/2014/main" id="{1483DF90-4DEE-49EF-9B7E-1DC4F41D7464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71450"/>
    <xdr:sp macro="" textlink="">
      <xdr:nvSpPr>
        <xdr:cNvPr id="1579" name="Text Box 91">
          <a:extLst>
            <a:ext uri="{FF2B5EF4-FFF2-40B4-BE49-F238E27FC236}">
              <a16:creationId xmlns:a16="http://schemas.microsoft.com/office/drawing/2014/main" id="{5B80764E-2F6C-4BA2-863B-630CAA7E77D4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71450"/>
    <xdr:sp macro="" textlink="">
      <xdr:nvSpPr>
        <xdr:cNvPr id="1580" name="Text Box 65">
          <a:extLst>
            <a:ext uri="{FF2B5EF4-FFF2-40B4-BE49-F238E27FC236}">
              <a16:creationId xmlns:a16="http://schemas.microsoft.com/office/drawing/2014/main" id="{7A42FDC8-5267-4099-8296-901885492F19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71450"/>
    <xdr:sp macro="" textlink="">
      <xdr:nvSpPr>
        <xdr:cNvPr id="1581" name="Text Box 91">
          <a:extLst>
            <a:ext uri="{FF2B5EF4-FFF2-40B4-BE49-F238E27FC236}">
              <a16:creationId xmlns:a16="http://schemas.microsoft.com/office/drawing/2014/main" id="{7DA1F84E-56D9-4C5E-A68E-C3EA61BDB264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76200" cy="171450"/>
    <xdr:sp macro="" textlink="">
      <xdr:nvSpPr>
        <xdr:cNvPr id="1582" name="Text Box 46">
          <a:extLst>
            <a:ext uri="{FF2B5EF4-FFF2-40B4-BE49-F238E27FC236}">
              <a16:creationId xmlns:a16="http://schemas.microsoft.com/office/drawing/2014/main" id="{E161DFBB-43C3-4622-A25C-009F3B90AEB8}"/>
            </a:ext>
          </a:extLst>
        </xdr:cNvPr>
        <xdr:cNvSpPr txBox="1">
          <a:spLocks noChangeArrowheads="1"/>
        </xdr:cNvSpPr>
      </xdr:nvSpPr>
      <xdr:spPr bwMode="auto">
        <a:xfrm>
          <a:off x="4676775" y="5095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76200" cy="171450"/>
    <xdr:sp macro="" textlink="">
      <xdr:nvSpPr>
        <xdr:cNvPr id="1583" name="Text Box 43">
          <a:extLst>
            <a:ext uri="{FF2B5EF4-FFF2-40B4-BE49-F238E27FC236}">
              <a16:creationId xmlns:a16="http://schemas.microsoft.com/office/drawing/2014/main" id="{71821C01-3257-44CB-963F-A542B616745F}"/>
            </a:ext>
          </a:extLst>
        </xdr:cNvPr>
        <xdr:cNvSpPr txBox="1">
          <a:spLocks noChangeArrowheads="1"/>
        </xdr:cNvSpPr>
      </xdr:nvSpPr>
      <xdr:spPr bwMode="auto">
        <a:xfrm>
          <a:off x="4676775" y="5095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584" name="Text Box 68">
          <a:extLst>
            <a:ext uri="{FF2B5EF4-FFF2-40B4-BE49-F238E27FC236}">
              <a16:creationId xmlns:a16="http://schemas.microsoft.com/office/drawing/2014/main" id="{AE9D6EF8-82B3-48FB-A18C-08D41B2222CF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585" name="Text Box 69">
          <a:extLst>
            <a:ext uri="{FF2B5EF4-FFF2-40B4-BE49-F238E27FC236}">
              <a16:creationId xmlns:a16="http://schemas.microsoft.com/office/drawing/2014/main" id="{9AEFC334-EE43-4BC7-B596-CCA206A28DAA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586" name="Text Box 70">
          <a:extLst>
            <a:ext uri="{FF2B5EF4-FFF2-40B4-BE49-F238E27FC236}">
              <a16:creationId xmlns:a16="http://schemas.microsoft.com/office/drawing/2014/main" id="{BE25AF59-EB99-429C-9C13-AA41C399BB2B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587" name="Text Box 71">
          <a:extLst>
            <a:ext uri="{FF2B5EF4-FFF2-40B4-BE49-F238E27FC236}">
              <a16:creationId xmlns:a16="http://schemas.microsoft.com/office/drawing/2014/main" id="{722F26FE-B6B1-41A9-BE92-696BE94E0CA9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588" name="Text Box 72">
          <a:extLst>
            <a:ext uri="{FF2B5EF4-FFF2-40B4-BE49-F238E27FC236}">
              <a16:creationId xmlns:a16="http://schemas.microsoft.com/office/drawing/2014/main" id="{97B61ADD-C877-47D5-B21F-0FBBB9A540B3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589" name="Text Box 73">
          <a:extLst>
            <a:ext uri="{FF2B5EF4-FFF2-40B4-BE49-F238E27FC236}">
              <a16:creationId xmlns:a16="http://schemas.microsoft.com/office/drawing/2014/main" id="{A80E28C6-65B6-4204-9BEC-7091710BE109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590" name="Text Box 46">
          <a:extLst>
            <a:ext uri="{FF2B5EF4-FFF2-40B4-BE49-F238E27FC236}">
              <a16:creationId xmlns:a16="http://schemas.microsoft.com/office/drawing/2014/main" id="{00F9CB61-9C6D-41DD-BD22-12F5B3697DEE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591" name="Text Box 43">
          <a:extLst>
            <a:ext uri="{FF2B5EF4-FFF2-40B4-BE49-F238E27FC236}">
              <a16:creationId xmlns:a16="http://schemas.microsoft.com/office/drawing/2014/main" id="{A06CB783-6922-43BA-9E73-49670BE2C7E9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592" name="Text Box 46">
          <a:extLst>
            <a:ext uri="{FF2B5EF4-FFF2-40B4-BE49-F238E27FC236}">
              <a16:creationId xmlns:a16="http://schemas.microsoft.com/office/drawing/2014/main" id="{006B545B-C733-4CA7-AC9D-6D19C90C4A3E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593" name="Text Box 43">
          <a:extLst>
            <a:ext uri="{FF2B5EF4-FFF2-40B4-BE49-F238E27FC236}">
              <a16:creationId xmlns:a16="http://schemas.microsoft.com/office/drawing/2014/main" id="{08C5B35D-B400-40EA-B344-68BCDF5ECBF3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594" name="Text Box 68">
          <a:extLst>
            <a:ext uri="{FF2B5EF4-FFF2-40B4-BE49-F238E27FC236}">
              <a16:creationId xmlns:a16="http://schemas.microsoft.com/office/drawing/2014/main" id="{C187A9CD-082E-459F-93EC-7A973F83DF82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595" name="Text Box 69">
          <a:extLst>
            <a:ext uri="{FF2B5EF4-FFF2-40B4-BE49-F238E27FC236}">
              <a16:creationId xmlns:a16="http://schemas.microsoft.com/office/drawing/2014/main" id="{19168234-80BB-42B1-9A94-334E02B3DDEE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596" name="Text Box 70">
          <a:extLst>
            <a:ext uri="{FF2B5EF4-FFF2-40B4-BE49-F238E27FC236}">
              <a16:creationId xmlns:a16="http://schemas.microsoft.com/office/drawing/2014/main" id="{E2EA2F3E-9EA3-4FF6-8DC2-F7C15DC4FE4A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597" name="Text Box 71">
          <a:extLst>
            <a:ext uri="{FF2B5EF4-FFF2-40B4-BE49-F238E27FC236}">
              <a16:creationId xmlns:a16="http://schemas.microsoft.com/office/drawing/2014/main" id="{A8977303-A916-4F9C-8C20-E0B3590B19F3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598" name="Text Box 72">
          <a:extLst>
            <a:ext uri="{FF2B5EF4-FFF2-40B4-BE49-F238E27FC236}">
              <a16:creationId xmlns:a16="http://schemas.microsoft.com/office/drawing/2014/main" id="{7E0CF192-B64F-457A-B8FD-DC10D41E0D19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599" name="Text Box 73">
          <a:extLst>
            <a:ext uri="{FF2B5EF4-FFF2-40B4-BE49-F238E27FC236}">
              <a16:creationId xmlns:a16="http://schemas.microsoft.com/office/drawing/2014/main" id="{81809B7D-4695-4607-ABC0-E766A8DC85CB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600" name="Text Box 46">
          <a:extLst>
            <a:ext uri="{FF2B5EF4-FFF2-40B4-BE49-F238E27FC236}">
              <a16:creationId xmlns:a16="http://schemas.microsoft.com/office/drawing/2014/main" id="{05DCFC0C-1071-45DB-AB38-C05C0061315C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601" name="Text Box 43">
          <a:extLst>
            <a:ext uri="{FF2B5EF4-FFF2-40B4-BE49-F238E27FC236}">
              <a16:creationId xmlns:a16="http://schemas.microsoft.com/office/drawing/2014/main" id="{F9454B98-933C-47D0-ABD2-42FE9C3933D8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602" name="Text Box 46">
          <a:extLst>
            <a:ext uri="{FF2B5EF4-FFF2-40B4-BE49-F238E27FC236}">
              <a16:creationId xmlns:a16="http://schemas.microsoft.com/office/drawing/2014/main" id="{A0C4717C-8F43-4FA0-9C2D-FA5C8FA987CA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1603" name="Text Box 68">
          <a:extLst>
            <a:ext uri="{FF2B5EF4-FFF2-40B4-BE49-F238E27FC236}">
              <a16:creationId xmlns:a16="http://schemas.microsoft.com/office/drawing/2014/main" id="{E0F6A961-8712-4831-9500-B78DF8122393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1604" name="Text Box 69">
          <a:extLst>
            <a:ext uri="{FF2B5EF4-FFF2-40B4-BE49-F238E27FC236}">
              <a16:creationId xmlns:a16="http://schemas.microsoft.com/office/drawing/2014/main" id="{3410835B-BF77-4E86-AC1C-3EE3146D2DCE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1605" name="Text Box 70">
          <a:extLst>
            <a:ext uri="{FF2B5EF4-FFF2-40B4-BE49-F238E27FC236}">
              <a16:creationId xmlns:a16="http://schemas.microsoft.com/office/drawing/2014/main" id="{427DD171-CB08-4F02-B6AF-245DA621AD6A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1606" name="Text Box 71">
          <a:extLst>
            <a:ext uri="{FF2B5EF4-FFF2-40B4-BE49-F238E27FC236}">
              <a16:creationId xmlns:a16="http://schemas.microsoft.com/office/drawing/2014/main" id="{E6D75A1A-1E5F-426B-83F7-485744690777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1607" name="Text Box 72">
          <a:extLst>
            <a:ext uri="{FF2B5EF4-FFF2-40B4-BE49-F238E27FC236}">
              <a16:creationId xmlns:a16="http://schemas.microsoft.com/office/drawing/2014/main" id="{EB13CD65-E3EB-447F-9909-D84DF52441F0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1608" name="Text Box 73">
          <a:extLst>
            <a:ext uri="{FF2B5EF4-FFF2-40B4-BE49-F238E27FC236}">
              <a16:creationId xmlns:a16="http://schemas.microsoft.com/office/drawing/2014/main" id="{BF5DF5D2-1252-442F-9248-5A16CDFD09FE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609" name="Text Box 46">
          <a:extLst>
            <a:ext uri="{FF2B5EF4-FFF2-40B4-BE49-F238E27FC236}">
              <a16:creationId xmlns:a16="http://schemas.microsoft.com/office/drawing/2014/main" id="{E303FBF7-C701-4A4D-8D2E-E85C1CD7C6D9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610" name="Text Box 43">
          <a:extLst>
            <a:ext uri="{FF2B5EF4-FFF2-40B4-BE49-F238E27FC236}">
              <a16:creationId xmlns:a16="http://schemas.microsoft.com/office/drawing/2014/main" id="{3FEF9FB1-0EE6-404B-BE7D-1ED3F96F7D21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611" name="Text Box 46">
          <a:extLst>
            <a:ext uri="{FF2B5EF4-FFF2-40B4-BE49-F238E27FC236}">
              <a16:creationId xmlns:a16="http://schemas.microsoft.com/office/drawing/2014/main" id="{897B0BFD-75A2-4CF0-8B47-C661512DD07A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612" name="Text Box 43">
          <a:extLst>
            <a:ext uri="{FF2B5EF4-FFF2-40B4-BE49-F238E27FC236}">
              <a16:creationId xmlns:a16="http://schemas.microsoft.com/office/drawing/2014/main" id="{E69B1F2E-3785-4C72-954D-F4967D515E1A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</xdr:row>
      <xdr:rowOff>0</xdr:rowOff>
    </xdr:from>
    <xdr:ext cx="0" cy="171450"/>
    <xdr:sp macro="" textlink="">
      <xdr:nvSpPr>
        <xdr:cNvPr id="1613" name="Text Box 10">
          <a:extLst>
            <a:ext uri="{FF2B5EF4-FFF2-40B4-BE49-F238E27FC236}">
              <a16:creationId xmlns:a16="http://schemas.microsoft.com/office/drawing/2014/main" id="{0562C374-19E9-41DE-B02F-F7FA4E943B95}"/>
            </a:ext>
          </a:extLst>
        </xdr:cNvPr>
        <xdr:cNvSpPr txBox="1">
          <a:spLocks noChangeArrowheads="1"/>
        </xdr:cNvSpPr>
      </xdr:nvSpPr>
      <xdr:spPr bwMode="auto">
        <a:xfrm>
          <a:off x="1057275" y="5095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</xdr:row>
      <xdr:rowOff>0</xdr:rowOff>
    </xdr:from>
    <xdr:ext cx="0" cy="171450"/>
    <xdr:sp macro="" textlink="">
      <xdr:nvSpPr>
        <xdr:cNvPr id="1614" name="Text Box 11">
          <a:extLst>
            <a:ext uri="{FF2B5EF4-FFF2-40B4-BE49-F238E27FC236}">
              <a16:creationId xmlns:a16="http://schemas.microsoft.com/office/drawing/2014/main" id="{B67BC343-0C08-4709-B5EA-76AADF48C642}"/>
            </a:ext>
          </a:extLst>
        </xdr:cNvPr>
        <xdr:cNvSpPr txBox="1">
          <a:spLocks noChangeArrowheads="1"/>
        </xdr:cNvSpPr>
      </xdr:nvSpPr>
      <xdr:spPr bwMode="auto">
        <a:xfrm>
          <a:off x="1057275" y="5095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71450"/>
    <xdr:sp macro="" textlink="">
      <xdr:nvSpPr>
        <xdr:cNvPr id="1615" name="Text Box 65">
          <a:extLst>
            <a:ext uri="{FF2B5EF4-FFF2-40B4-BE49-F238E27FC236}">
              <a16:creationId xmlns:a16="http://schemas.microsoft.com/office/drawing/2014/main" id="{A432753D-0C32-4A6A-992C-FA526356251F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71450"/>
    <xdr:sp macro="" textlink="">
      <xdr:nvSpPr>
        <xdr:cNvPr id="1616" name="Text Box 91">
          <a:extLst>
            <a:ext uri="{FF2B5EF4-FFF2-40B4-BE49-F238E27FC236}">
              <a16:creationId xmlns:a16="http://schemas.microsoft.com/office/drawing/2014/main" id="{6877D315-AC9B-49B2-82F6-031F0E05A239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71450"/>
    <xdr:sp macro="" textlink="">
      <xdr:nvSpPr>
        <xdr:cNvPr id="1617" name="Text Box 65">
          <a:extLst>
            <a:ext uri="{FF2B5EF4-FFF2-40B4-BE49-F238E27FC236}">
              <a16:creationId xmlns:a16="http://schemas.microsoft.com/office/drawing/2014/main" id="{97DF4FD6-A4E4-4946-8B1F-D22DE891E5EA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71450"/>
    <xdr:sp macro="" textlink="">
      <xdr:nvSpPr>
        <xdr:cNvPr id="1618" name="Text Box 91">
          <a:extLst>
            <a:ext uri="{FF2B5EF4-FFF2-40B4-BE49-F238E27FC236}">
              <a16:creationId xmlns:a16="http://schemas.microsoft.com/office/drawing/2014/main" id="{2ADA9FA5-6512-4C2F-8EF5-773CFD12AC77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76200" cy="171450"/>
    <xdr:sp macro="" textlink="">
      <xdr:nvSpPr>
        <xdr:cNvPr id="1619" name="Text Box 46">
          <a:extLst>
            <a:ext uri="{FF2B5EF4-FFF2-40B4-BE49-F238E27FC236}">
              <a16:creationId xmlns:a16="http://schemas.microsoft.com/office/drawing/2014/main" id="{7213223D-F6B4-4D9C-BD47-F219F79600FC}"/>
            </a:ext>
          </a:extLst>
        </xdr:cNvPr>
        <xdr:cNvSpPr txBox="1">
          <a:spLocks noChangeArrowheads="1"/>
        </xdr:cNvSpPr>
      </xdr:nvSpPr>
      <xdr:spPr bwMode="auto">
        <a:xfrm>
          <a:off x="4676775" y="5095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76200" cy="171450"/>
    <xdr:sp macro="" textlink="">
      <xdr:nvSpPr>
        <xdr:cNvPr id="1620" name="Text Box 43">
          <a:extLst>
            <a:ext uri="{FF2B5EF4-FFF2-40B4-BE49-F238E27FC236}">
              <a16:creationId xmlns:a16="http://schemas.microsoft.com/office/drawing/2014/main" id="{DF2DDF0B-1EF4-4383-BC26-EE87B840ED86}"/>
            </a:ext>
          </a:extLst>
        </xdr:cNvPr>
        <xdr:cNvSpPr txBox="1">
          <a:spLocks noChangeArrowheads="1"/>
        </xdr:cNvSpPr>
      </xdr:nvSpPr>
      <xdr:spPr bwMode="auto">
        <a:xfrm>
          <a:off x="4676775" y="5095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621" name="Text Box 68">
          <a:extLst>
            <a:ext uri="{FF2B5EF4-FFF2-40B4-BE49-F238E27FC236}">
              <a16:creationId xmlns:a16="http://schemas.microsoft.com/office/drawing/2014/main" id="{A4EEADD8-2847-48F9-859C-8A92355BFF67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622" name="Text Box 69">
          <a:extLst>
            <a:ext uri="{FF2B5EF4-FFF2-40B4-BE49-F238E27FC236}">
              <a16:creationId xmlns:a16="http://schemas.microsoft.com/office/drawing/2014/main" id="{7623CCEE-D6F0-46D0-BA17-E18C43CFECD3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623" name="Text Box 70">
          <a:extLst>
            <a:ext uri="{FF2B5EF4-FFF2-40B4-BE49-F238E27FC236}">
              <a16:creationId xmlns:a16="http://schemas.microsoft.com/office/drawing/2014/main" id="{522F67A8-BFB6-4A8F-AD5F-692B7A233D25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624" name="Text Box 71">
          <a:extLst>
            <a:ext uri="{FF2B5EF4-FFF2-40B4-BE49-F238E27FC236}">
              <a16:creationId xmlns:a16="http://schemas.microsoft.com/office/drawing/2014/main" id="{481DBBA0-6841-461F-BBE8-0A306C7A3240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625" name="Text Box 72">
          <a:extLst>
            <a:ext uri="{FF2B5EF4-FFF2-40B4-BE49-F238E27FC236}">
              <a16:creationId xmlns:a16="http://schemas.microsoft.com/office/drawing/2014/main" id="{1A98EA37-C937-4FAF-A852-376D37D1B6CB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626" name="Text Box 73">
          <a:extLst>
            <a:ext uri="{FF2B5EF4-FFF2-40B4-BE49-F238E27FC236}">
              <a16:creationId xmlns:a16="http://schemas.microsoft.com/office/drawing/2014/main" id="{3DA15E5B-1319-4D88-8ABB-9E55B20D48C2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627" name="Text Box 46">
          <a:extLst>
            <a:ext uri="{FF2B5EF4-FFF2-40B4-BE49-F238E27FC236}">
              <a16:creationId xmlns:a16="http://schemas.microsoft.com/office/drawing/2014/main" id="{F9F00E2D-5F46-47E1-A30F-D2823D338B9D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628" name="Text Box 43">
          <a:extLst>
            <a:ext uri="{FF2B5EF4-FFF2-40B4-BE49-F238E27FC236}">
              <a16:creationId xmlns:a16="http://schemas.microsoft.com/office/drawing/2014/main" id="{2052536C-F941-4845-8C78-DE6667C90583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629" name="Text Box 46">
          <a:extLst>
            <a:ext uri="{FF2B5EF4-FFF2-40B4-BE49-F238E27FC236}">
              <a16:creationId xmlns:a16="http://schemas.microsoft.com/office/drawing/2014/main" id="{981F4709-79E5-42B5-A8EE-6FBAE998378C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630" name="Text Box 43">
          <a:extLst>
            <a:ext uri="{FF2B5EF4-FFF2-40B4-BE49-F238E27FC236}">
              <a16:creationId xmlns:a16="http://schemas.microsoft.com/office/drawing/2014/main" id="{BDB8E383-49F4-4B4C-9018-511D6341B5B9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631" name="Text Box 68">
          <a:extLst>
            <a:ext uri="{FF2B5EF4-FFF2-40B4-BE49-F238E27FC236}">
              <a16:creationId xmlns:a16="http://schemas.microsoft.com/office/drawing/2014/main" id="{56669B08-1DEF-4AF3-904F-BFE05451C9B4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632" name="Text Box 69">
          <a:extLst>
            <a:ext uri="{FF2B5EF4-FFF2-40B4-BE49-F238E27FC236}">
              <a16:creationId xmlns:a16="http://schemas.microsoft.com/office/drawing/2014/main" id="{06803A73-0274-49CD-B966-2919E1B428D2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633" name="Text Box 70">
          <a:extLst>
            <a:ext uri="{FF2B5EF4-FFF2-40B4-BE49-F238E27FC236}">
              <a16:creationId xmlns:a16="http://schemas.microsoft.com/office/drawing/2014/main" id="{DAD5E9D0-75CD-4B59-8827-2019AF6B9DAC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634" name="Text Box 71">
          <a:extLst>
            <a:ext uri="{FF2B5EF4-FFF2-40B4-BE49-F238E27FC236}">
              <a16:creationId xmlns:a16="http://schemas.microsoft.com/office/drawing/2014/main" id="{9E2A49A7-0F32-49A2-BB60-3BE4564DE605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635" name="Text Box 72">
          <a:extLst>
            <a:ext uri="{FF2B5EF4-FFF2-40B4-BE49-F238E27FC236}">
              <a16:creationId xmlns:a16="http://schemas.microsoft.com/office/drawing/2014/main" id="{772E9633-1FA9-4E79-B201-51994316D113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636" name="Text Box 73">
          <a:extLst>
            <a:ext uri="{FF2B5EF4-FFF2-40B4-BE49-F238E27FC236}">
              <a16:creationId xmlns:a16="http://schemas.microsoft.com/office/drawing/2014/main" id="{98203689-5D8B-408D-8712-BCF83F3B07F9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637" name="Text Box 46">
          <a:extLst>
            <a:ext uri="{FF2B5EF4-FFF2-40B4-BE49-F238E27FC236}">
              <a16:creationId xmlns:a16="http://schemas.microsoft.com/office/drawing/2014/main" id="{285BDB11-D8C1-4A5C-A4E5-2E78790B195D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638" name="Text Box 43">
          <a:extLst>
            <a:ext uri="{FF2B5EF4-FFF2-40B4-BE49-F238E27FC236}">
              <a16:creationId xmlns:a16="http://schemas.microsoft.com/office/drawing/2014/main" id="{7BBC67E0-D639-442F-BFCC-23076A53B744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639" name="Text Box 46">
          <a:extLst>
            <a:ext uri="{FF2B5EF4-FFF2-40B4-BE49-F238E27FC236}">
              <a16:creationId xmlns:a16="http://schemas.microsoft.com/office/drawing/2014/main" id="{27581D35-A51D-4F59-8ADF-CFF5F3A66E6D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640" name="Text Box 43">
          <a:extLst>
            <a:ext uri="{FF2B5EF4-FFF2-40B4-BE49-F238E27FC236}">
              <a16:creationId xmlns:a16="http://schemas.microsoft.com/office/drawing/2014/main" id="{73569564-31E9-4B13-96C6-E87EF3512598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1641" name="Text Box 68">
          <a:extLst>
            <a:ext uri="{FF2B5EF4-FFF2-40B4-BE49-F238E27FC236}">
              <a16:creationId xmlns:a16="http://schemas.microsoft.com/office/drawing/2014/main" id="{AB8B1E4E-EB9F-45CE-B133-3D3AD7A055ED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1642" name="Text Box 69">
          <a:extLst>
            <a:ext uri="{FF2B5EF4-FFF2-40B4-BE49-F238E27FC236}">
              <a16:creationId xmlns:a16="http://schemas.microsoft.com/office/drawing/2014/main" id="{F47CD008-E023-4608-88B9-DF83468574F5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1643" name="Text Box 70">
          <a:extLst>
            <a:ext uri="{FF2B5EF4-FFF2-40B4-BE49-F238E27FC236}">
              <a16:creationId xmlns:a16="http://schemas.microsoft.com/office/drawing/2014/main" id="{6BCA549D-C61A-423D-86ED-ADE334A956A1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1644" name="Text Box 71">
          <a:extLst>
            <a:ext uri="{FF2B5EF4-FFF2-40B4-BE49-F238E27FC236}">
              <a16:creationId xmlns:a16="http://schemas.microsoft.com/office/drawing/2014/main" id="{25ABAFCE-8CCB-4687-A85F-22B5911501DD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1645" name="Text Box 72">
          <a:extLst>
            <a:ext uri="{FF2B5EF4-FFF2-40B4-BE49-F238E27FC236}">
              <a16:creationId xmlns:a16="http://schemas.microsoft.com/office/drawing/2014/main" id="{5986D5DD-A7FF-4DE6-8AFC-2BCD48E1C065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1646" name="Text Box 73">
          <a:extLst>
            <a:ext uri="{FF2B5EF4-FFF2-40B4-BE49-F238E27FC236}">
              <a16:creationId xmlns:a16="http://schemas.microsoft.com/office/drawing/2014/main" id="{891494BA-0C17-45C6-9382-D15E5A99150B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647" name="Text Box 46">
          <a:extLst>
            <a:ext uri="{FF2B5EF4-FFF2-40B4-BE49-F238E27FC236}">
              <a16:creationId xmlns:a16="http://schemas.microsoft.com/office/drawing/2014/main" id="{6E64DA45-A53A-4D5A-86AB-3386C1C3825E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648" name="Text Box 43">
          <a:extLst>
            <a:ext uri="{FF2B5EF4-FFF2-40B4-BE49-F238E27FC236}">
              <a16:creationId xmlns:a16="http://schemas.microsoft.com/office/drawing/2014/main" id="{7BD84BBB-01F1-4E8C-8731-FB4F13A13050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649" name="Text Box 46">
          <a:extLst>
            <a:ext uri="{FF2B5EF4-FFF2-40B4-BE49-F238E27FC236}">
              <a16:creationId xmlns:a16="http://schemas.microsoft.com/office/drawing/2014/main" id="{E1C28E3F-1CA6-442D-B761-359755EA6D6B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650" name="Text Box 43">
          <a:extLst>
            <a:ext uri="{FF2B5EF4-FFF2-40B4-BE49-F238E27FC236}">
              <a16:creationId xmlns:a16="http://schemas.microsoft.com/office/drawing/2014/main" id="{AED7D495-1459-4ACA-94AE-2A6C33E07711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</xdr:row>
      <xdr:rowOff>0</xdr:rowOff>
    </xdr:from>
    <xdr:ext cx="0" cy="171450"/>
    <xdr:sp macro="" textlink="">
      <xdr:nvSpPr>
        <xdr:cNvPr id="1651" name="Text Box 10">
          <a:extLst>
            <a:ext uri="{FF2B5EF4-FFF2-40B4-BE49-F238E27FC236}">
              <a16:creationId xmlns:a16="http://schemas.microsoft.com/office/drawing/2014/main" id="{3ADE304F-EEFD-4B50-A14D-AB320304D9C9}"/>
            </a:ext>
          </a:extLst>
        </xdr:cNvPr>
        <xdr:cNvSpPr txBox="1">
          <a:spLocks noChangeArrowheads="1"/>
        </xdr:cNvSpPr>
      </xdr:nvSpPr>
      <xdr:spPr bwMode="auto">
        <a:xfrm>
          <a:off x="1057275" y="5095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71450"/>
    <xdr:sp macro="" textlink="">
      <xdr:nvSpPr>
        <xdr:cNvPr id="1652" name="Text Box 65">
          <a:extLst>
            <a:ext uri="{FF2B5EF4-FFF2-40B4-BE49-F238E27FC236}">
              <a16:creationId xmlns:a16="http://schemas.microsoft.com/office/drawing/2014/main" id="{9DF57F01-3B13-4EE2-A994-0CF5CC3EC720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71450"/>
    <xdr:sp macro="" textlink="">
      <xdr:nvSpPr>
        <xdr:cNvPr id="1653" name="Text Box 91">
          <a:extLst>
            <a:ext uri="{FF2B5EF4-FFF2-40B4-BE49-F238E27FC236}">
              <a16:creationId xmlns:a16="http://schemas.microsoft.com/office/drawing/2014/main" id="{8474863C-8CA0-4040-A051-2A9A19DCFC4A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71450"/>
    <xdr:sp macro="" textlink="">
      <xdr:nvSpPr>
        <xdr:cNvPr id="1654" name="Text Box 65">
          <a:extLst>
            <a:ext uri="{FF2B5EF4-FFF2-40B4-BE49-F238E27FC236}">
              <a16:creationId xmlns:a16="http://schemas.microsoft.com/office/drawing/2014/main" id="{A16ED441-30FF-4189-9326-CE71A8F03A28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76200" cy="171450"/>
    <xdr:sp macro="" textlink="">
      <xdr:nvSpPr>
        <xdr:cNvPr id="1655" name="Text Box 46">
          <a:extLst>
            <a:ext uri="{FF2B5EF4-FFF2-40B4-BE49-F238E27FC236}">
              <a16:creationId xmlns:a16="http://schemas.microsoft.com/office/drawing/2014/main" id="{CB54BC70-14FD-49AA-AA24-5191D302804A}"/>
            </a:ext>
          </a:extLst>
        </xdr:cNvPr>
        <xdr:cNvSpPr txBox="1">
          <a:spLocks noChangeArrowheads="1"/>
        </xdr:cNvSpPr>
      </xdr:nvSpPr>
      <xdr:spPr bwMode="auto">
        <a:xfrm>
          <a:off x="4676775" y="5095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76200" cy="171450"/>
    <xdr:sp macro="" textlink="">
      <xdr:nvSpPr>
        <xdr:cNvPr id="1656" name="Text Box 43">
          <a:extLst>
            <a:ext uri="{FF2B5EF4-FFF2-40B4-BE49-F238E27FC236}">
              <a16:creationId xmlns:a16="http://schemas.microsoft.com/office/drawing/2014/main" id="{26FBDD5D-911F-4370-85E7-C8A9562920CC}"/>
            </a:ext>
          </a:extLst>
        </xdr:cNvPr>
        <xdr:cNvSpPr txBox="1">
          <a:spLocks noChangeArrowheads="1"/>
        </xdr:cNvSpPr>
      </xdr:nvSpPr>
      <xdr:spPr bwMode="auto">
        <a:xfrm>
          <a:off x="4676775" y="5095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657" name="Text Box 68">
          <a:extLst>
            <a:ext uri="{FF2B5EF4-FFF2-40B4-BE49-F238E27FC236}">
              <a16:creationId xmlns:a16="http://schemas.microsoft.com/office/drawing/2014/main" id="{BADF10F7-9E46-4DE7-B885-59A9B984BA1E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658" name="Text Box 69">
          <a:extLst>
            <a:ext uri="{FF2B5EF4-FFF2-40B4-BE49-F238E27FC236}">
              <a16:creationId xmlns:a16="http://schemas.microsoft.com/office/drawing/2014/main" id="{560C48C0-D67F-45FF-83F2-698A51637E13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659" name="Text Box 70">
          <a:extLst>
            <a:ext uri="{FF2B5EF4-FFF2-40B4-BE49-F238E27FC236}">
              <a16:creationId xmlns:a16="http://schemas.microsoft.com/office/drawing/2014/main" id="{9DB6D655-653E-4865-BDD0-6663F0889E67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660" name="Text Box 71">
          <a:extLst>
            <a:ext uri="{FF2B5EF4-FFF2-40B4-BE49-F238E27FC236}">
              <a16:creationId xmlns:a16="http://schemas.microsoft.com/office/drawing/2014/main" id="{874F34F1-4E15-4FB7-8A85-7535D3F201ED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661" name="Text Box 72">
          <a:extLst>
            <a:ext uri="{FF2B5EF4-FFF2-40B4-BE49-F238E27FC236}">
              <a16:creationId xmlns:a16="http://schemas.microsoft.com/office/drawing/2014/main" id="{2367EA34-C99E-4FC4-8DD7-C21AA96F136D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662" name="Text Box 73">
          <a:extLst>
            <a:ext uri="{FF2B5EF4-FFF2-40B4-BE49-F238E27FC236}">
              <a16:creationId xmlns:a16="http://schemas.microsoft.com/office/drawing/2014/main" id="{6B1785D3-64DC-4050-9A34-480301F1F298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663" name="Text Box 46">
          <a:extLst>
            <a:ext uri="{FF2B5EF4-FFF2-40B4-BE49-F238E27FC236}">
              <a16:creationId xmlns:a16="http://schemas.microsoft.com/office/drawing/2014/main" id="{C5DBA79D-9660-4B72-B641-17F11EEC22E4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664" name="Text Box 43">
          <a:extLst>
            <a:ext uri="{FF2B5EF4-FFF2-40B4-BE49-F238E27FC236}">
              <a16:creationId xmlns:a16="http://schemas.microsoft.com/office/drawing/2014/main" id="{39834455-978D-424E-9382-741062217582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665" name="Text Box 46">
          <a:extLst>
            <a:ext uri="{FF2B5EF4-FFF2-40B4-BE49-F238E27FC236}">
              <a16:creationId xmlns:a16="http://schemas.microsoft.com/office/drawing/2014/main" id="{84884A09-C0F6-42D0-AEBE-CAE03CE3A051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666" name="Text Box 43">
          <a:extLst>
            <a:ext uri="{FF2B5EF4-FFF2-40B4-BE49-F238E27FC236}">
              <a16:creationId xmlns:a16="http://schemas.microsoft.com/office/drawing/2014/main" id="{A10EA29B-B755-4D09-80CD-2380C902E4B5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667" name="Text Box 68">
          <a:extLst>
            <a:ext uri="{FF2B5EF4-FFF2-40B4-BE49-F238E27FC236}">
              <a16:creationId xmlns:a16="http://schemas.microsoft.com/office/drawing/2014/main" id="{D3C26771-6B31-4F50-BB50-BD621B78833D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668" name="Text Box 69">
          <a:extLst>
            <a:ext uri="{FF2B5EF4-FFF2-40B4-BE49-F238E27FC236}">
              <a16:creationId xmlns:a16="http://schemas.microsoft.com/office/drawing/2014/main" id="{3D52D2F7-0000-40DC-9C79-9477E4B9BC31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669" name="Text Box 70">
          <a:extLst>
            <a:ext uri="{FF2B5EF4-FFF2-40B4-BE49-F238E27FC236}">
              <a16:creationId xmlns:a16="http://schemas.microsoft.com/office/drawing/2014/main" id="{B25A62C2-BFE4-46B3-94ED-5BF9DB4EF141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670" name="Text Box 71">
          <a:extLst>
            <a:ext uri="{FF2B5EF4-FFF2-40B4-BE49-F238E27FC236}">
              <a16:creationId xmlns:a16="http://schemas.microsoft.com/office/drawing/2014/main" id="{5E118FF5-4235-43C7-B516-AEA05F9FB570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671" name="Text Box 72">
          <a:extLst>
            <a:ext uri="{FF2B5EF4-FFF2-40B4-BE49-F238E27FC236}">
              <a16:creationId xmlns:a16="http://schemas.microsoft.com/office/drawing/2014/main" id="{3923DFB3-F0AC-49BF-99F6-5F2CFEE5A84B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672" name="Text Box 73">
          <a:extLst>
            <a:ext uri="{FF2B5EF4-FFF2-40B4-BE49-F238E27FC236}">
              <a16:creationId xmlns:a16="http://schemas.microsoft.com/office/drawing/2014/main" id="{CED7446F-B3EA-4A96-A639-412EAB611D69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673" name="Text Box 46">
          <a:extLst>
            <a:ext uri="{FF2B5EF4-FFF2-40B4-BE49-F238E27FC236}">
              <a16:creationId xmlns:a16="http://schemas.microsoft.com/office/drawing/2014/main" id="{6402C2E6-58CF-4165-BB08-2FCD8C7CFFBC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674" name="Text Box 43">
          <a:extLst>
            <a:ext uri="{FF2B5EF4-FFF2-40B4-BE49-F238E27FC236}">
              <a16:creationId xmlns:a16="http://schemas.microsoft.com/office/drawing/2014/main" id="{400B96C0-9593-496D-9B13-AE2C4A04B065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675" name="Text Box 46">
          <a:extLst>
            <a:ext uri="{FF2B5EF4-FFF2-40B4-BE49-F238E27FC236}">
              <a16:creationId xmlns:a16="http://schemas.microsoft.com/office/drawing/2014/main" id="{56114D62-8778-4366-A016-2901098CCBCD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676" name="Text Box 43">
          <a:extLst>
            <a:ext uri="{FF2B5EF4-FFF2-40B4-BE49-F238E27FC236}">
              <a16:creationId xmlns:a16="http://schemas.microsoft.com/office/drawing/2014/main" id="{56866EA1-F963-4100-99EC-3BD849AAB2A3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1677" name="Text Box 68">
          <a:extLst>
            <a:ext uri="{FF2B5EF4-FFF2-40B4-BE49-F238E27FC236}">
              <a16:creationId xmlns:a16="http://schemas.microsoft.com/office/drawing/2014/main" id="{25EBAF8E-B307-4718-ADC3-F09FD0B92097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1678" name="Text Box 69">
          <a:extLst>
            <a:ext uri="{FF2B5EF4-FFF2-40B4-BE49-F238E27FC236}">
              <a16:creationId xmlns:a16="http://schemas.microsoft.com/office/drawing/2014/main" id="{4D1613F6-D027-4276-B35D-9489BBE3614B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1679" name="Text Box 70">
          <a:extLst>
            <a:ext uri="{FF2B5EF4-FFF2-40B4-BE49-F238E27FC236}">
              <a16:creationId xmlns:a16="http://schemas.microsoft.com/office/drawing/2014/main" id="{DB70C891-9A9B-4FA1-8E11-BD9FA2E17ACD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1680" name="Text Box 71">
          <a:extLst>
            <a:ext uri="{FF2B5EF4-FFF2-40B4-BE49-F238E27FC236}">
              <a16:creationId xmlns:a16="http://schemas.microsoft.com/office/drawing/2014/main" id="{189ACF4E-1E51-4709-85B2-210F15242E71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1681" name="Text Box 72">
          <a:extLst>
            <a:ext uri="{FF2B5EF4-FFF2-40B4-BE49-F238E27FC236}">
              <a16:creationId xmlns:a16="http://schemas.microsoft.com/office/drawing/2014/main" id="{59D90C15-C4E4-4EC7-B85F-1ECF70E2C4BC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1682" name="Text Box 73">
          <a:extLst>
            <a:ext uri="{FF2B5EF4-FFF2-40B4-BE49-F238E27FC236}">
              <a16:creationId xmlns:a16="http://schemas.microsoft.com/office/drawing/2014/main" id="{B76D9FC2-AC6D-4DE7-B154-FC4B5C1631A9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683" name="Text Box 46">
          <a:extLst>
            <a:ext uri="{FF2B5EF4-FFF2-40B4-BE49-F238E27FC236}">
              <a16:creationId xmlns:a16="http://schemas.microsoft.com/office/drawing/2014/main" id="{46C2A781-09D3-4849-9AD0-BDD207999FB9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684" name="Text Box 43">
          <a:extLst>
            <a:ext uri="{FF2B5EF4-FFF2-40B4-BE49-F238E27FC236}">
              <a16:creationId xmlns:a16="http://schemas.microsoft.com/office/drawing/2014/main" id="{F5601D50-5148-4566-AE0D-F909870539E5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685" name="Text Box 46">
          <a:extLst>
            <a:ext uri="{FF2B5EF4-FFF2-40B4-BE49-F238E27FC236}">
              <a16:creationId xmlns:a16="http://schemas.microsoft.com/office/drawing/2014/main" id="{CE195426-BB1A-4275-AC99-B78BCF0AE321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686" name="Text Box 43">
          <a:extLst>
            <a:ext uri="{FF2B5EF4-FFF2-40B4-BE49-F238E27FC236}">
              <a16:creationId xmlns:a16="http://schemas.microsoft.com/office/drawing/2014/main" id="{E52F72CB-3C2C-4938-A792-6A734FA9C1FB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</xdr:row>
      <xdr:rowOff>0</xdr:rowOff>
    </xdr:from>
    <xdr:ext cx="0" cy="171450"/>
    <xdr:sp macro="" textlink="">
      <xdr:nvSpPr>
        <xdr:cNvPr id="1687" name="Text Box 10">
          <a:extLst>
            <a:ext uri="{FF2B5EF4-FFF2-40B4-BE49-F238E27FC236}">
              <a16:creationId xmlns:a16="http://schemas.microsoft.com/office/drawing/2014/main" id="{AFB33181-8511-4391-9DE3-80C34992AAC9}"/>
            </a:ext>
          </a:extLst>
        </xdr:cNvPr>
        <xdr:cNvSpPr txBox="1">
          <a:spLocks noChangeArrowheads="1"/>
        </xdr:cNvSpPr>
      </xdr:nvSpPr>
      <xdr:spPr bwMode="auto">
        <a:xfrm>
          <a:off x="1057275" y="5095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71450"/>
    <xdr:sp macro="" textlink="">
      <xdr:nvSpPr>
        <xdr:cNvPr id="1688" name="Text Box 65">
          <a:extLst>
            <a:ext uri="{FF2B5EF4-FFF2-40B4-BE49-F238E27FC236}">
              <a16:creationId xmlns:a16="http://schemas.microsoft.com/office/drawing/2014/main" id="{EA95035D-7D73-4C05-94F6-53F00E45A4C2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71450"/>
    <xdr:sp macro="" textlink="">
      <xdr:nvSpPr>
        <xdr:cNvPr id="1689" name="Text Box 91">
          <a:extLst>
            <a:ext uri="{FF2B5EF4-FFF2-40B4-BE49-F238E27FC236}">
              <a16:creationId xmlns:a16="http://schemas.microsoft.com/office/drawing/2014/main" id="{FA5A3EC3-0CD4-49A5-9199-D5677EA1241A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71450"/>
    <xdr:sp macro="" textlink="">
      <xdr:nvSpPr>
        <xdr:cNvPr id="1690" name="Text Box 65">
          <a:extLst>
            <a:ext uri="{FF2B5EF4-FFF2-40B4-BE49-F238E27FC236}">
              <a16:creationId xmlns:a16="http://schemas.microsoft.com/office/drawing/2014/main" id="{D3FEA36F-D20E-4E72-9CD0-196DCAA26134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76200" cy="171450"/>
    <xdr:sp macro="" textlink="">
      <xdr:nvSpPr>
        <xdr:cNvPr id="1691" name="Text Box 46">
          <a:extLst>
            <a:ext uri="{FF2B5EF4-FFF2-40B4-BE49-F238E27FC236}">
              <a16:creationId xmlns:a16="http://schemas.microsoft.com/office/drawing/2014/main" id="{E43BCA98-7CBF-4C1E-B70B-B5A6832BE993}"/>
            </a:ext>
          </a:extLst>
        </xdr:cNvPr>
        <xdr:cNvSpPr txBox="1">
          <a:spLocks noChangeArrowheads="1"/>
        </xdr:cNvSpPr>
      </xdr:nvSpPr>
      <xdr:spPr bwMode="auto">
        <a:xfrm>
          <a:off x="4676775" y="5095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76200" cy="171450"/>
    <xdr:sp macro="" textlink="">
      <xdr:nvSpPr>
        <xdr:cNvPr id="1692" name="Text Box 43">
          <a:extLst>
            <a:ext uri="{FF2B5EF4-FFF2-40B4-BE49-F238E27FC236}">
              <a16:creationId xmlns:a16="http://schemas.microsoft.com/office/drawing/2014/main" id="{0004DE5D-018C-4A28-8117-55C707800A78}"/>
            </a:ext>
          </a:extLst>
        </xdr:cNvPr>
        <xdr:cNvSpPr txBox="1">
          <a:spLocks noChangeArrowheads="1"/>
        </xdr:cNvSpPr>
      </xdr:nvSpPr>
      <xdr:spPr bwMode="auto">
        <a:xfrm>
          <a:off x="4676775" y="5095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693" name="Text Box 68">
          <a:extLst>
            <a:ext uri="{FF2B5EF4-FFF2-40B4-BE49-F238E27FC236}">
              <a16:creationId xmlns:a16="http://schemas.microsoft.com/office/drawing/2014/main" id="{46E6DD01-2A78-40F9-A12F-8F1EA011C90F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694" name="Text Box 69">
          <a:extLst>
            <a:ext uri="{FF2B5EF4-FFF2-40B4-BE49-F238E27FC236}">
              <a16:creationId xmlns:a16="http://schemas.microsoft.com/office/drawing/2014/main" id="{F22BC926-687E-46C1-8DF6-B58C3949E944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695" name="Text Box 70">
          <a:extLst>
            <a:ext uri="{FF2B5EF4-FFF2-40B4-BE49-F238E27FC236}">
              <a16:creationId xmlns:a16="http://schemas.microsoft.com/office/drawing/2014/main" id="{D731B59D-E04F-49E2-8D73-6CEF9AA1ACC3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696" name="Text Box 71">
          <a:extLst>
            <a:ext uri="{FF2B5EF4-FFF2-40B4-BE49-F238E27FC236}">
              <a16:creationId xmlns:a16="http://schemas.microsoft.com/office/drawing/2014/main" id="{7517197C-8B0D-4473-9259-D60915E12B54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697" name="Text Box 72">
          <a:extLst>
            <a:ext uri="{FF2B5EF4-FFF2-40B4-BE49-F238E27FC236}">
              <a16:creationId xmlns:a16="http://schemas.microsoft.com/office/drawing/2014/main" id="{D6BF392C-364F-4883-AFC3-D7CDAAF4B57A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698" name="Text Box 73">
          <a:extLst>
            <a:ext uri="{FF2B5EF4-FFF2-40B4-BE49-F238E27FC236}">
              <a16:creationId xmlns:a16="http://schemas.microsoft.com/office/drawing/2014/main" id="{5913B7C6-F0A5-4B03-B037-E52BB468E93A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699" name="Text Box 46">
          <a:extLst>
            <a:ext uri="{FF2B5EF4-FFF2-40B4-BE49-F238E27FC236}">
              <a16:creationId xmlns:a16="http://schemas.microsoft.com/office/drawing/2014/main" id="{948E6F5D-9539-4391-B862-FCC1D006021E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700" name="Text Box 43">
          <a:extLst>
            <a:ext uri="{FF2B5EF4-FFF2-40B4-BE49-F238E27FC236}">
              <a16:creationId xmlns:a16="http://schemas.microsoft.com/office/drawing/2014/main" id="{8348970B-4691-4849-A77B-8998EB5F2C35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701" name="Text Box 46">
          <a:extLst>
            <a:ext uri="{FF2B5EF4-FFF2-40B4-BE49-F238E27FC236}">
              <a16:creationId xmlns:a16="http://schemas.microsoft.com/office/drawing/2014/main" id="{0B997052-151F-4EBC-BDA9-7B4C0ABE1B7F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702" name="Text Box 43">
          <a:extLst>
            <a:ext uri="{FF2B5EF4-FFF2-40B4-BE49-F238E27FC236}">
              <a16:creationId xmlns:a16="http://schemas.microsoft.com/office/drawing/2014/main" id="{249C4EE5-B126-4EAB-B144-FC8DFCB88FBF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703" name="Text Box 68">
          <a:extLst>
            <a:ext uri="{FF2B5EF4-FFF2-40B4-BE49-F238E27FC236}">
              <a16:creationId xmlns:a16="http://schemas.microsoft.com/office/drawing/2014/main" id="{76CD4BAB-233B-4E2C-93EE-484426309915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704" name="Text Box 69">
          <a:extLst>
            <a:ext uri="{FF2B5EF4-FFF2-40B4-BE49-F238E27FC236}">
              <a16:creationId xmlns:a16="http://schemas.microsoft.com/office/drawing/2014/main" id="{DB2B7454-4D4C-4C23-A459-E688AB9557DF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705" name="Text Box 70">
          <a:extLst>
            <a:ext uri="{FF2B5EF4-FFF2-40B4-BE49-F238E27FC236}">
              <a16:creationId xmlns:a16="http://schemas.microsoft.com/office/drawing/2014/main" id="{6E262D5B-DA80-4A95-B0C6-8E82DA2C8D7F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706" name="Text Box 71">
          <a:extLst>
            <a:ext uri="{FF2B5EF4-FFF2-40B4-BE49-F238E27FC236}">
              <a16:creationId xmlns:a16="http://schemas.microsoft.com/office/drawing/2014/main" id="{673D4B4A-3763-47AC-870E-B848BEB7DE3A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707" name="Text Box 72">
          <a:extLst>
            <a:ext uri="{FF2B5EF4-FFF2-40B4-BE49-F238E27FC236}">
              <a16:creationId xmlns:a16="http://schemas.microsoft.com/office/drawing/2014/main" id="{665DFE31-1F58-4820-A593-31D4AD71CDD4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1708" name="Text Box 73">
          <a:extLst>
            <a:ext uri="{FF2B5EF4-FFF2-40B4-BE49-F238E27FC236}">
              <a16:creationId xmlns:a16="http://schemas.microsoft.com/office/drawing/2014/main" id="{25FCDA15-583F-4F1A-BBC3-49A077A2B520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709" name="Text Box 46">
          <a:extLst>
            <a:ext uri="{FF2B5EF4-FFF2-40B4-BE49-F238E27FC236}">
              <a16:creationId xmlns:a16="http://schemas.microsoft.com/office/drawing/2014/main" id="{A20200AF-D35E-41A6-A95D-431C6A8CD73D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710" name="Text Box 43">
          <a:extLst>
            <a:ext uri="{FF2B5EF4-FFF2-40B4-BE49-F238E27FC236}">
              <a16:creationId xmlns:a16="http://schemas.microsoft.com/office/drawing/2014/main" id="{8A631B1D-26D7-49E5-B6A5-91E44DCFA83B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711" name="Text Box 46">
          <a:extLst>
            <a:ext uri="{FF2B5EF4-FFF2-40B4-BE49-F238E27FC236}">
              <a16:creationId xmlns:a16="http://schemas.microsoft.com/office/drawing/2014/main" id="{3098FE3C-4D34-48BB-A21E-F89AF2A44E9D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1712" name="Text Box 43">
          <a:extLst>
            <a:ext uri="{FF2B5EF4-FFF2-40B4-BE49-F238E27FC236}">
              <a16:creationId xmlns:a16="http://schemas.microsoft.com/office/drawing/2014/main" id="{6C6CB0C8-41C4-4403-81B3-57F0E70CA6DD}"/>
            </a:ext>
          </a:extLst>
        </xdr:cNvPr>
        <xdr:cNvSpPr txBox="1">
          <a:spLocks noChangeArrowheads="1"/>
        </xdr:cNvSpPr>
      </xdr:nvSpPr>
      <xdr:spPr bwMode="auto">
        <a:xfrm>
          <a:off x="3933825" y="5095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1713" name="Text Box 68">
          <a:extLst>
            <a:ext uri="{FF2B5EF4-FFF2-40B4-BE49-F238E27FC236}">
              <a16:creationId xmlns:a16="http://schemas.microsoft.com/office/drawing/2014/main" id="{2223F524-5066-487B-B0C4-5DA50299D0B6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1714" name="Text Box 69">
          <a:extLst>
            <a:ext uri="{FF2B5EF4-FFF2-40B4-BE49-F238E27FC236}">
              <a16:creationId xmlns:a16="http://schemas.microsoft.com/office/drawing/2014/main" id="{7B4456F4-41FE-41EB-868F-5045122975E7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1715" name="Text Box 70">
          <a:extLst>
            <a:ext uri="{FF2B5EF4-FFF2-40B4-BE49-F238E27FC236}">
              <a16:creationId xmlns:a16="http://schemas.microsoft.com/office/drawing/2014/main" id="{3C6E438B-B4AD-4489-ACA0-B01DCA791205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1716" name="Text Box 71">
          <a:extLst>
            <a:ext uri="{FF2B5EF4-FFF2-40B4-BE49-F238E27FC236}">
              <a16:creationId xmlns:a16="http://schemas.microsoft.com/office/drawing/2014/main" id="{608775C7-D595-40FB-92E9-909ED3E5D33C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1717" name="Text Box 72">
          <a:extLst>
            <a:ext uri="{FF2B5EF4-FFF2-40B4-BE49-F238E27FC236}">
              <a16:creationId xmlns:a16="http://schemas.microsoft.com/office/drawing/2014/main" id="{8C368B25-8FCB-4632-AE87-F8C6CC0F8891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1718" name="Text Box 73">
          <a:extLst>
            <a:ext uri="{FF2B5EF4-FFF2-40B4-BE49-F238E27FC236}">
              <a16:creationId xmlns:a16="http://schemas.microsoft.com/office/drawing/2014/main" id="{A714C528-2918-4F93-B417-216217AC86D8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719" name="Text Box 46">
          <a:extLst>
            <a:ext uri="{FF2B5EF4-FFF2-40B4-BE49-F238E27FC236}">
              <a16:creationId xmlns:a16="http://schemas.microsoft.com/office/drawing/2014/main" id="{22421428-9914-4C39-BBA8-03EA6C9A729F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720" name="Text Box 43">
          <a:extLst>
            <a:ext uri="{FF2B5EF4-FFF2-40B4-BE49-F238E27FC236}">
              <a16:creationId xmlns:a16="http://schemas.microsoft.com/office/drawing/2014/main" id="{19FCA558-C731-4087-8A0F-22F0F809AEF7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721" name="Text Box 46">
          <a:extLst>
            <a:ext uri="{FF2B5EF4-FFF2-40B4-BE49-F238E27FC236}">
              <a16:creationId xmlns:a16="http://schemas.microsoft.com/office/drawing/2014/main" id="{62BC2648-2341-4438-9EC7-AD73B22FACC7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722" name="Text Box 43">
          <a:extLst>
            <a:ext uri="{FF2B5EF4-FFF2-40B4-BE49-F238E27FC236}">
              <a16:creationId xmlns:a16="http://schemas.microsoft.com/office/drawing/2014/main" id="{DA234991-C5AA-4FFE-B468-4F8F78C13FA1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12</xdr:row>
      <xdr:rowOff>0</xdr:rowOff>
    </xdr:from>
    <xdr:ext cx="0" cy="171450"/>
    <xdr:sp macro="" textlink="">
      <xdr:nvSpPr>
        <xdr:cNvPr id="1723" name="Text Box 10">
          <a:extLst>
            <a:ext uri="{FF2B5EF4-FFF2-40B4-BE49-F238E27FC236}">
              <a16:creationId xmlns:a16="http://schemas.microsoft.com/office/drawing/2014/main" id="{122966BE-5E32-4F47-BDA7-1B47210F349C}"/>
            </a:ext>
          </a:extLst>
        </xdr:cNvPr>
        <xdr:cNvSpPr txBox="1">
          <a:spLocks noChangeArrowheads="1"/>
        </xdr:cNvSpPr>
      </xdr:nvSpPr>
      <xdr:spPr bwMode="auto">
        <a:xfrm>
          <a:off x="1057275" y="7839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12</xdr:row>
      <xdr:rowOff>0</xdr:rowOff>
    </xdr:from>
    <xdr:ext cx="0" cy="171450"/>
    <xdr:sp macro="" textlink="">
      <xdr:nvSpPr>
        <xdr:cNvPr id="1724" name="Text Box 11">
          <a:extLst>
            <a:ext uri="{FF2B5EF4-FFF2-40B4-BE49-F238E27FC236}">
              <a16:creationId xmlns:a16="http://schemas.microsoft.com/office/drawing/2014/main" id="{BB29E195-9A2D-4EF2-8000-F8478714822E}"/>
            </a:ext>
          </a:extLst>
        </xdr:cNvPr>
        <xdr:cNvSpPr txBox="1">
          <a:spLocks noChangeArrowheads="1"/>
        </xdr:cNvSpPr>
      </xdr:nvSpPr>
      <xdr:spPr bwMode="auto">
        <a:xfrm>
          <a:off x="1057275" y="7839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1725" name="Text Box 65">
          <a:extLst>
            <a:ext uri="{FF2B5EF4-FFF2-40B4-BE49-F238E27FC236}">
              <a16:creationId xmlns:a16="http://schemas.microsoft.com/office/drawing/2014/main" id="{944D91DC-8A91-4413-AC4B-6AADD45DA268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1726" name="Text Box 91">
          <a:extLst>
            <a:ext uri="{FF2B5EF4-FFF2-40B4-BE49-F238E27FC236}">
              <a16:creationId xmlns:a16="http://schemas.microsoft.com/office/drawing/2014/main" id="{84B5BA35-6C46-4B1D-A561-04E4057611CA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1727" name="Text Box 65">
          <a:extLst>
            <a:ext uri="{FF2B5EF4-FFF2-40B4-BE49-F238E27FC236}">
              <a16:creationId xmlns:a16="http://schemas.microsoft.com/office/drawing/2014/main" id="{365AD003-1761-4019-A9DA-432B95E1256B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1728" name="Text Box 91">
          <a:extLst>
            <a:ext uri="{FF2B5EF4-FFF2-40B4-BE49-F238E27FC236}">
              <a16:creationId xmlns:a16="http://schemas.microsoft.com/office/drawing/2014/main" id="{9A56A1DE-6AE4-43B3-B825-2E533C5CC507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729" name="Text Box 46">
          <a:extLst>
            <a:ext uri="{FF2B5EF4-FFF2-40B4-BE49-F238E27FC236}">
              <a16:creationId xmlns:a16="http://schemas.microsoft.com/office/drawing/2014/main" id="{144C03B6-2FCC-4F17-8DE8-35807EBBC3F1}"/>
            </a:ext>
          </a:extLst>
        </xdr:cNvPr>
        <xdr:cNvSpPr txBox="1">
          <a:spLocks noChangeArrowheads="1"/>
        </xdr:cNvSpPr>
      </xdr:nvSpPr>
      <xdr:spPr bwMode="auto">
        <a:xfrm>
          <a:off x="4676775" y="7839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730" name="Text Box 43">
          <a:extLst>
            <a:ext uri="{FF2B5EF4-FFF2-40B4-BE49-F238E27FC236}">
              <a16:creationId xmlns:a16="http://schemas.microsoft.com/office/drawing/2014/main" id="{02986B57-23AA-41D4-825A-868271196EA6}"/>
            </a:ext>
          </a:extLst>
        </xdr:cNvPr>
        <xdr:cNvSpPr txBox="1">
          <a:spLocks noChangeArrowheads="1"/>
        </xdr:cNvSpPr>
      </xdr:nvSpPr>
      <xdr:spPr bwMode="auto">
        <a:xfrm>
          <a:off x="4676775" y="7839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1731" name="Text Box 68">
          <a:extLst>
            <a:ext uri="{FF2B5EF4-FFF2-40B4-BE49-F238E27FC236}">
              <a16:creationId xmlns:a16="http://schemas.microsoft.com/office/drawing/2014/main" id="{51EB8FEA-0CE7-48BC-BC21-AE9DEFF236EE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1732" name="Text Box 69">
          <a:extLst>
            <a:ext uri="{FF2B5EF4-FFF2-40B4-BE49-F238E27FC236}">
              <a16:creationId xmlns:a16="http://schemas.microsoft.com/office/drawing/2014/main" id="{31D01ADB-5579-4FE7-8650-8E91C71E12D1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1733" name="Text Box 70">
          <a:extLst>
            <a:ext uri="{FF2B5EF4-FFF2-40B4-BE49-F238E27FC236}">
              <a16:creationId xmlns:a16="http://schemas.microsoft.com/office/drawing/2014/main" id="{A4680425-4A67-4E32-A284-453B71DDB5FB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1734" name="Text Box 71">
          <a:extLst>
            <a:ext uri="{FF2B5EF4-FFF2-40B4-BE49-F238E27FC236}">
              <a16:creationId xmlns:a16="http://schemas.microsoft.com/office/drawing/2014/main" id="{963815E3-0D82-4FA2-8A9C-1BFCBB2E1B4F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1735" name="Text Box 72">
          <a:extLst>
            <a:ext uri="{FF2B5EF4-FFF2-40B4-BE49-F238E27FC236}">
              <a16:creationId xmlns:a16="http://schemas.microsoft.com/office/drawing/2014/main" id="{7C312D6B-5F66-4619-81F5-A76253C58D95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1736" name="Text Box 73">
          <a:extLst>
            <a:ext uri="{FF2B5EF4-FFF2-40B4-BE49-F238E27FC236}">
              <a16:creationId xmlns:a16="http://schemas.microsoft.com/office/drawing/2014/main" id="{125759ED-ADC9-42B3-9B91-BE28E81FB28F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737" name="Text Box 46">
          <a:extLst>
            <a:ext uri="{FF2B5EF4-FFF2-40B4-BE49-F238E27FC236}">
              <a16:creationId xmlns:a16="http://schemas.microsoft.com/office/drawing/2014/main" id="{209DF00B-5749-4D97-8647-06B080429D06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738" name="Text Box 43">
          <a:extLst>
            <a:ext uri="{FF2B5EF4-FFF2-40B4-BE49-F238E27FC236}">
              <a16:creationId xmlns:a16="http://schemas.microsoft.com/office/drawing/2014/main" id="{29884517-865D-40CD-9889-A73E4A133930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739" name="Text Box 46">
          <a:extLst>
            <a:ext uri="{FF2B5EF4-FFF2-40B4-BE49-F238E27FC236}">
              <a16:creationId xmlns:a16="http://schemas.microsoft.com/office/drawing/2014/main" id="{D5959562-EECF-45F6-9D1F-FFD8F2498C81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740" name="Text Box 43">
          <a:extLst>
            <a:ext uri="{FF2B5EF4-FFF2-40B4-BE49-F238E27FC236}">
              <a16:creationId xmlns:a16="http://schemas.microsoft.com/office/drawing/2014/main" id="{8F68B7B6-007B-4B3E-8124-88865B41A046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1741" name="Text Box 68">
          <a:extLst>
            <a:ext uri="{FF2B5EF4-FFF2-40B4-BE49-F238E27FC236}">
              <a16:creationId xmlns:a16="http://schemas.microsoft.com/office/drawing/2014/main" id="{3116E2D2-1EEA-4D40-9338-630CCBC2AE81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1742" name="Text Box 69">
          <a:extLst>
            <a:ext uri="{FF2B5EF4-FFF2-40B4-BE49-F238E27FC236}">
              <a16:creationId xmlns:a16="http://schemas.microsoft.com/office/drawing/2014/main" id="{39FC6262-0232-4583-B0AB-B532401847A4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1743" name="Text Box 70">
          <a:extLst>
            <a:ext uri="{FF2B5EF4-FFF2-40B4-BE49-F238E27FC236}">
              <a16:creationId xmlns:a16="http://schemas.microsoft.com/office/drawing/2014/main" id="{4C77165A-3D36-4315-9644-4C669198774A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1744" name="Text Box 71">
          <a:extLst>
            <a:ext uri="{FF2B5EF4-FFF2-40B4-BE49-F238E27FC236}">
              <a16:creationId xmlns:a16="http://schemas.microsoft.com/office/drawing/2014/main" id="{79C71589-2B7A-442A-A3FC-4A180CCF8967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1745" name="Text Box 72">
          <a:extLst>
            <a:ext uri="{FF2B5EF4-FFF2-40B4-BE49-F238E27FC236}">
              <a16:creationId xmlns:a16="http://schemas.microsoft.com/office/drawing/2014/main" id="{7CE55D33-F51C-4DEA-BB99-9873CBC29A97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1746" name="Text Box 73">
          <a:extLst>
            <a:ext uri="{FF2B5EF4-FFF2-40B4-BE49-F238E27FC236}">
              <a16:creationId xmlns:a16="http://schemas.microsoft.com/office/drawing/2014/main" id="{602E1205-3801-40FE-B9E4-4A739670BA2A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747" name="Text Box 46">
          <a:extLst>
            <a:ext uri="{FF2B5EF4-FFF2-40B4-BE49-F238E27FC236}">
              <a16:creationId xmlns:a16="http://schemas.microsoft.com/office/drawing/2014/main" id="{75CFB50B-CD07-4C7D-8734-467D34D2F009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748" name="Text Box 43">
          <a:extLst>
            <a:ext uri="{FF2B5EF4-FFF2-40B4-BE49-F238E27FC236}">
              <a16:creationId xmlns:a16="http://schemas.microsoft.com/office/drawing/2014/main" id="{FF125961-629E-452E-84AC-2419DADD4016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749" name="Text Box 46">
          <a:extLst>
            <a:ext uri="{FF2B5EF4-FFF2-40B4-BE49-F238E27FC236}">
              <a16:creationId xmlns:a16="http://schemas.microsoft.com/office/drawing/2014/main" id="{8D9C5E92-E782-4BEA-87C3-C3E0272309DC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750" name="Text Box 43">
          <a:extLst>
            <a:ext uri="{FF2B5EF4-FFF2-40B4-BE49-F238E27FC236}">
              <a16:creationId xmlns:a16="http://schemas.microsoft.com/office/drawing/2014/main" id="{806A5F79-AB61-4400-898A-7731D1F6E29F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1751" name="Text Box 68">
          <a:extLst>
            <a:ext uri="{FF2B5EF4-FFF2-40B4-BE49-F238E27FC236}">
              <a16:creationId xmlns:a16="http://schemas.microsoft.com/office/drawing/2014/main" id="{881147BC-ED4E-4608-960B-16077DF2A942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1752" name="Text Box 69">
          <a:extLst>
            <a:ext uri="{FF2B5EF4-FFF2-40B4-BE49-F238E27FC236}">
              <a16:creationId xmlns:a16="http://schemas.microsoft.com/office/drawing/2014/main" id="{F6DA77AE-D020-4023-A0E6-4FC8A6A0BA58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1753" name="Text Box 70">
          <a:extLst>
            <a:ext uri="{FF2B5EF4-FFF2-40B4-BE49-F238E27FC236}">
              <a16:creationId xmlns:a16="http://schemas.microsoft.com/office/drawing/2014/main" id="{598A7BFF-9A54-44E5-A616-F21513CCD0D3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1754" name="Text Box 71">
          <a:extLst>
            <a:ext uri="{FF2B5EF4-FFF2-40B4-BE49-F238E27FC236}">
              <a16:creationId xmlns:a16="http://schemas.microsoft.com/office/drawing/2014/main" id="{AFB8082F-0DEA-425C-A22E-C7CAF371971E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1755" name="Text Box 72">
          <a:extLst>
            <a:ext uri="{FF2B5EF4-FFF2-40B4-BE49-F238E27FC236}">
              <a16:creationId xmlns:a16="http://schemas.microsoft.com/office/drawing/2014/main" id="{A69CD155-4363-4B35-8CB9-DAE742AD5B5E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1756" name="Text Box 73">
          <a:extLst>
            <a:ext uri="{FF2B5EF4-FFF2-40B4-BE49-F238E27FC236}">
              <a16:creationId xmlns:a16="http://schemas.microsoft.com/office/drawing/2014/main" id="{5A59DEA8-223F-4A9C-AE86-90EC7ED11FF6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757" name="Text Box 46">
          <a:extLst>
            <a:ext uri="{FF2B5EF4-FFF2-40B4-BE49-F238E27FC236}">
              <a16:creationId xmlns:a16="http://schemas.microsoft.com/office/drawing/2014/main" id="{0A7C9A6E-CA4B-4D2F-9708-4B5FE2A5DBFE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758" name="Text Box 43">
          <a:extLst>
            <a:ext uri="{FF2B5EF4-FFF2-40B4-BE49-F238E27FC236}">
              <a16:creationId xmlns:a16="http://schemas.microsoft.com/office/drawing/2014/main" id="{94E8E7CD-8F5A-4B6F-9C9A-4FE872960E15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759" name="Text Box 46">
          <a:extLst>
            <a:ext uri="{FF2B5EF4-FFF2-40B4-BE49-F238E27FC236}">
              <a16:creationId xmlns:a16="http://schemas.microsoft.com/office/drawing/2014/main" id="{6773F68A-A5BF-4CBC-BD87-7D33101791C0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760" name="Text Box 43">
          <a:extLst>
            <a:ext uri="{FF2B5EF4-FFF2-40B4-BE49-F238E27FC236}">
              <a16:creationId xmlns:a16="http://schemas.microsoft.com/office/drawing/2014/main" id="{881B65AB-C20C-4F54-B783-3A739EB30B32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12</xdr:row>
      <xdr:rowOff>0</xdr:rowOff>
    </xdr:from>
    <xdr:ext cx="0" cy="171450"/>
    <xdr:sp macro="" textlink="">
      <xdr:nvSpPr>
        <xdr:cNvPr id="1761" name="Text Box 10">
          <a:extLst>
            <a:ext uri="{FF2B5EF4-FFF2-40B4-BE49-F238E27FC236}">
              <a16:creationId xmlns:a16="http://schemas.microsoft.com/office/drawing/2014/main" id="{3F277F38-84E2-4C8E-AC9E-5E02840F715A}"/>
            </a:ext>
          </a:extLst>
        </xdr:cNvPr>
        <xdr:cNvSpPr txBox="1">
          <a:spLocks noChangeArrowheads="1"/>
        </xdr:cNvSpPr>
      </xdr:nvSpPr>
      <xdr:spPr bwMode="auto">
        <a:xfrm>
          <a:off x="1057275" y="7839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12</xdr:row>
      <xdr:rowOff>0</xdr:rowOff>
    </xdr:from>
    <xdr:ext cx="0" cy="171450"/>
    <xdr:sp macro="" textlink="">
      <xdr:nvSpPr>
        <xdr:cNvPr id="1762" name="Text Box 11">
          <a:extLst>
            <a:ext uri="{FF2B5EF4-FFF2-40B4-BE49-F238E27FC236}">
              <a16:creationId xmlns:a16="http://schemas.microsoft.com/office/drawing/2014/main" id="{0D56C826-B2FD-404F-A1D0-6062B59F8160}"/>
            </a:ext>
          </a:extLst>
        </xdr:cNvPr>
        <xdr:cNvSpPr txBox="1">
          <a:spLocks noChangeArrowheads="1"/>
        </xdr:cNvSpPr>
      </xdr:nvSpPr>
      <xdr:spPr bwMode="auto">
        <a:xfrm>
          <a:off x="1057275" y="7839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1763" name="Text Box 65">
          <a:extLst>
            <a:ext uri="{FF2B5EF4-FFF2-40B4-BE49-F238E27FC236}">
              <a16:creationId xmlns:a16="http://schemas.microsoft.com/office/drawing/2014/main" id="{8C9E0A08-616F-409A-B2C0-7104445B5B72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1764" name="Text Box 91">
          <a:extLst>
            <a:ext uri="{FF2B5EF4-FFF2-40B4-BE49-F238E27FC236}">
              <a16:creationId xmlns:a16="http://schemas.microsoft.com/office/drawing/2014/main" id="{9C5BC1B8-73F5-40E9-B546-DA4F1536E1C4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1765" name="Text Box 65">
          <a:extLst>
            <a:ext uri="{FF2B5EF4-FFF2-40B4-BE49-F238E27FC236}">
              <a16:creationId xmlns:a16="http://schemas.microsoft.com/office/drawing/2014/main" id="{AC56B01D-CA92-45D9-AFF4-79C414DF804E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1766" name="Text Box 91">
          <a:extLst>
            <a:ext uri="{FF2B5EF4-FFF2-40B4-BE49-F238E27FC236}">
              <a16:creationId xmlns:a16="http://schemas.microsoft.com/office/drawing/2014/main" id="{A414FD7D-0442-4D2F-8CDF-284958C32CEE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767" name="Text Box 46">
          <a:extLst>
            <a:ext uri="{FF2B5EF4-FFF2-40B4-BE49-F238E27FC236}">
              <a16:creationId xmlns:a16="http://schemas.microsoft.com/office/drawing/2014/main" id="{C5B701A7-53BD-46F8-9691-D42DF5E9732C}"/>
            </a:ext>
          </a:extLst>
        </xdr:cNvPr>
        <xdr:cNvSpPr txBox="1">
          <a:spLocks noChangeArrowheads="1"/>
        </xdr:cNvSpPr>
      </xdr:nvSpPr>
      <xdr:spPr bwMode="auto">
        <a:xfrm>
          <a:off x="4676775" y="7839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768" name="Text Box 43">
          <a:extLst>
            <a:ext uri="{FF2B5EF4-FFF2-40B4-BE49-F238E27FC236}">
              <a16:creationId xmlns:a16="http://schemas.microsoft.com/office/drawing/2014/main" id="{2A6686B4-D5FE-48B8-A943-496234B0CDFF}"/>
            </a:ext>
          </a:extLst>
        </xdr:cNvPr>
        <xdr:cNvSpPr txBox="1">
          <a:spLocks noChangeArrowheads="1"/>
        </xdr:cNvSpPr>
      </xdr:nvSpPr>
      <xdr:spPr bwMode="auto">
        <a:xfrm>
          <a:off x="4676775" y="7839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1769" name="Text Box 68">
          <a:extLst>
            <a:ext uri="{FF2B5EF4-FFF2-40B4-BE49-F238E27FC236}">
              <a16:creationId xmlns:a16="http://schemas.microsoft.com/office/drawing/2014/main" id="{6E5200C6-832B-4A32-A51C-1435C5835225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1770" name="Text Box 69">
          <a:extLst>
            <a:ext uri="{FF2B5EF4-FFF2-40B4-BE49-F238E27FC236}">
              <a16:creationId xmlns:a16="http://schemas.microsoft.com/office/drawing/2014/main" id="{AA75CCFF-9BAA-4772-A04B-2BDAAFD2B23F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1771" name="Text Box 70">
          <a:extLst>
            <a:ext uri="{FF2B5EF4-FFF2-40B4-BE49-F238E27FC236}">
              <a16:creationId xmlns:a16="http://schemas.microsoft.com/office/drawing/2014/main" id="{FD0BB8CA-9689-4BA6-B191-C2E4B74B700E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1772" name="Text Box 71">
          <a:extLst>
            <a:ext uri="{FF2B5EF4-FFF2-40B4-BE49-F238E27FC236}">
              <a16:creationId xmlns:a16="http://schemas.microsoft.com/office/drawing/2014/main" id="{8E929FF2-9171-4A8B-A101-0AB1364A7310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1773" name="Text Box 72">
          <a:extLst>
            <a:ext uri="{FF2B5EF4-FFF2-40B4-BE49-F238E27FC236}">
              <a16:creationId xmlns:a16="http://schemas.microsoft.com/office/drawing/2014/main" id="{65FB2F6E-40C6-4DB8-935B-612B3059D7C3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1774" name="Text Box 73">
          <a:extLst>
            <a:ext uri="{FF2B5EF4-FFF2-40B4-BE49-F238E27FC236}">
              <a16:creationId xmlns:a16="http://schemas.microsoft.com/office/drawing/2014/main" id="{D0A88D90-4F59-4E2D-B0EA-68C87AE17A34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775" name="Text Box 46">
          <a:extLst>
            <a:ext uri="{FF2B5EF4-FFF2-40B4-BE49-F238E27FC236}">
              <a16:creationId xmlns:a16="http://schemas.microsoft.com/office/drawing/2014/main" id="{E9F65CCF-46AF-4AE6-AD37-1434358002C3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776" name="Text Box 43">
          <a:extLst>
            <a:ext uri="{FF2B5EF4-FFF2-40B4-BE49-F238E27FC236}">
              <a16:creationId xmlns:a16="http://schemas.microsoft.com/office/drawing/2014/main" id="{C74BA5E0-60D2-4FC4-A43E-E1F0614334E1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777" name="Text Box 46">
          <a:extLst>
            <a:ext uri="{FF2B5EF4-FFF2-40B4-BE49-F238E27FC236}">
              <a16:creationId xmlns:a16="http://schemas.microsoft.com/office/drawing/2014/main" id="{5EF58589-EA9E-4030-B000-8BA1E8DC06C6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778" name="Text Box 43">
          <a:extLst>
            <a:ext uri="{FF2B5EF4-FFF2-40B4-BE49-F238E27FC236}">
              <a16:creationId xmlns:a16="http://schemas.microsoft.com/office/drawing/2014/main" id="{34264AD5-4628-4A9A-8118-C2E46F638C64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1779" name="Text Box 68">
          <a:extLst>
            <a:ext uri="{FF2B5EF4-FFF2-40B4-BE49-F238E27FC236}">
              <a16:creationId xmlns:a16="http://schemas.microsoft.com/office/drawing/2014/main" id="{CCEC356D-93A4-44FB-AD2E-06427B5E36A9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1780" name="Text Box 69">
          <a:extLst>
            <a:ext uri="{FF2B5EF4-FFF2-40B4-BE49-F238E27FC236}">
              <a16:creationId xmlns:a16="http://schemas.microsoft.com/office/drawing/2014/main" id="{D46CA3C1-CAF9-47AF-8F2E-9F16C1498B5D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1781" name="Text Box 70">
          <a:extLst>
            <a:ext uri="{FF2B5EF4-FFF2-40B4-BE49-F238E27FC236}">
              <a16:creationId xmlns:a16="http://schemas.microsoft.com/office/drawing/2014/main" id="{42CB82BA-59C0-4BC2-986C-788C91D1135E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1782" name="Text Box 71">
          <a:extLst>
            <a:ext uri="{FF2B5EF4-FFF2-40B4-BE49-F238E27FC236}">
              <a16:creationId xmlns:a16="http://schemas.microsoft.com/office/drawing/2014/main" id="{5B20128F-FC5B-46DC-A9C1-22AEBB77B73A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1783" name="Text Box 72">
          <a:extLst>
            <a:ext uri="{FF2B5EF4-FFF2-40B4-BE49-F238E27FC236}">
              <a16:creationId xmlns:a16="http://schemas.microsoft.com/office/drawing/2014/main" id="{8AFA7496-DDF8-4C36-BD36-01D36218BBAB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1784" name="Text Box 73">
          <a:extLst>
            <a:ext uri="{FF2B5EF4-FFF2-40B4-BE49-F238E27FC236}">
              <a16:creationId xmlns:a16="http://schemas.microsoft.com/office/drawing/2014/main" id="{0A92E08F-BEAC-4725-8B36-1084C9194C17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785" name="Text Box 46">
          <a:extLst>
            <a:ext uri="{FF2B5EF4-FFF2-40B4-BE49-F238E27FC236}">
              <a16:creationId xmlns:a16="http://schemas.microsoft.com/office/drawing/2014/main" id="{EB45FD31-3BB4-4CC0-9252-CEBAEAE07F94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786" name="Text Box 43">
          <a:extLst>
            <a:ext uri="{FF2B5EF4-FFF2-40B4-BE49-F238E27FC236}">
              <a16:creationId xmlns:a16="http://schemas.microsoft.com/office/drawing/2014/main" id="{F43C1E6D-AF95-4814-9B19-0CCB40719428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787" name="Text Box 46">
          <a:extLst>
            <a:ext uri="{FF2B5EF4-FFF2-40B4-BE49-F238E27FC236}">
              <a16:creationId xmlns:a16="http://schemas.microsoft.com/office/drawing/2014/main" id="{2666D1A7-315A-4F79-AD53-2AEFAE4FD077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788" name="Text Box 43">
          <a:extLst>
            <a:ext uri="{FF2B5EF4-FFF2-40B4-BE49-F238E27FC236}">
              <a16:creationId xmlns:a16="http://schemas.microsoft.com/office/drawing/2014/main" id="{CD2B787C-E29A-432E-B221-6FC7E7A1989A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1789" name="Text Box 68">
          <a:extLst>
            <a:ext uri="{FF2B5EF4-FFF2-40B4-BE49-F238E27FC236}">
              <a16:creationId xmlns:a16="http://schemas.microsoft.com/office/drawing/2014/main" id="{49A79A10-35F3-40AA-9A84-60904397951F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1790" name="Text Box 69">
          <a:extLst>
            <a:ext uri="{FF2B5EF4-FFF2-40B4-BE49-F238E27FC236}">
              <a16:creationId xmlns:a16="http://schemas.microsoft.com/office/drawing/2014/main" id="{3F62C941-B2E7-47F2-A07E-E73F8C568352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1791" name="Text Box 70">
          <a:extLst>
            <a:ext uri="{FF2B5EF4-FFF2-40B4-BE49-F238E27FC236}">
              <a16:creationId xmlns:a16="http://schemas.microsoft.com/office/drawing/2014/main" id="{FB7826F9-6695-402F-9053-FFBE41B91C5C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1792" name="Text Box 71">
          <a:extLst>
            <a:ext uri="{FF2B5EF4-FFF2-40B4-BE49-F238E27FC236}">
              <a16:creationId xmlns:a16="http://schemas.microsoft.com/office/drawing/2014/main" id="{E93E786D-2BE2-4499-B839-7B7E35A63C17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1793" name="Text Box 72">
          <a:extLst>
            <a:ext uri="{FF2B5EF4-FFF2-40B4-BE49-F238E27FC236}">
              <a16:creationId xmlns:a16="http://schemas.microsoft.com/office/drawing/2014/main" id="{862EF36F-71B4-42E3-A7AD-F6B9868AEA2D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1794" name="Text Box 73">
          <a:extLst>
            <a:ext uri="{FF2B5EF4-FFF2-40B4-BE49-F238E27FC236}">
              <a16:creationId xmlns:a16="http://schemas.microsoft.com/office/drawing/2014/main" id="{1F9AAAE1-8F04-4096-AF24-68B0ADF282B0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795" name="Text Box 46">
          <a:extLst>
            <a:ext uri="{FF2B5EF4-FFF2-40B4-BE49-F238E27FC236}">
              <a16:creationId xmlns:a16="http://schemas.microsoft.com/office/drawing/2014/main" id="{5F1F8C81-67BA-42AC-8AE5-F0FCD4BA503E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796" name="Text Box 43">
          <a:extLst>
            <a:ext uri="{FF2B5EF4-FFF2-40B4-BE49-F238E27FC236}">
              <a16:creationId xmlns:a16="http://schemas.microsoft.com/office/drawing/2014/main" id="{0D29250D-55CF-4DEE-9655-892A6E0C93BE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797" name="Text Box 46">
          <a:extLst>
            <a:ext uri="{FF2B5EF4-FFF2-40B4-BE49-F238E27FC236}">
              <a16:creationId xmlns:a16="http://schemas.microsoft.com/office/drawing/2014/main" id="{2C720EEE-F785-4205-BCF0-7C95245F09A8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798" name="Text Box 43">
          <a:extLst>
            <a:ext uri="{FF2B5EF4-FFF2-40B4-BE49-F238E27FC236}">
              <a16:creationId xmlns:a16="http://schemas.microsoft.com/office/drawing/2014/main" id="{CB69864F-1CAB-4624-9176-EDB2AACD6C99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12</xdr:row>
      <xdr:rowOff>0</xdr:rowOff>
    </xdr:from>
    <xdr:ext cx="0" cy="171450"/>
    <xdr:sp macro="" textlink="">
      <xdr:nvSpPr>
        <xdr:cNvPr id="1799" name="Text Box 10">
          <a:extLst>
            <a:ext uri="{FF2B5EF4-FFF2-40B4-BE49-F238E27FC236}">
              <a16:creationId xmlns:a16="http://schemas.microsoft.com/office/drawing/2014/main" id="{5AB1567C-B854-45C2-BB92-A437540FE4C5}"/>
            </a:ext>
          </a:extLst>
        </xdr:cNvPr>
        <xdr:cNvSpPr txBox="1">
          <a:spLocks noChangeArrowheads="1"/>
        </xdr:cNvSpPr>
      </xdr:nvSpPr>
      <xdr:spPr bwMode="auto">
        <a:xfrm>
          <a:off x="1057275" y="7839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12</xdr:row>
      <xdr:rowOff>0</xdr:rowOff>
    </xdr:from>
    <xdr:ext cx="0" cy="171450"/>
    <xdr:sp macro="" textlink="">
      <xdr:nvSpPr>
        <xdr:cNvPr id="1800" name="Text Box 11">
          <a:extLst>
            <a:ext uri="{FF2B5EF4-FFF2-40B4-BE49-F238E27FC236}">
              <a16:creationId xmlns:a16="http://schemas.microsoft.com/office/drawing/2014/main" id="{38EDECDF-D061-4E83-B527-27B9F9EC929C}"/>
            </a:ext>
          </a:extLst>
        </xdr:cNvPr>
        <xdr:cNvSpPr txBox="1">
          <a:spLocks noChangeArrowheads="1"/>
        </xdr:cNvSpPr>
      </xdr:nvSpPr>
      <xdr:spPr bwMode="auto">
        <a:xfrm>
          <a:off x="1057275" y="7839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1801" name="Text Box 65">
          <a:extLst>
            <a:ext uri="{FF2B5EF4-FFF2-40B4-BE49-F238E27FC236}">
              <a16:creationId xmlns:a16="http://schemas.microsoft.com/office/drawing/2014/main" id="{ADFA6FA1-2415-4E24-A724-DF9221DA3472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1802" name="Text Box 91">
          <a:extLst>
            <a:ext uri="{FF2B5EF4-FFF2-40B4-BE49-F238E27FC236}">
              <a16:creationId xmlns:a16="http://schemas.microsoft.com/office/drawing/2014/main" id="{E6A06390-A73C-4ECF-9835-840E4E9A4549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1803" name="Text Box 65">
          <a:extLst>
            <a:ext uri="{FF2B5EF4-FFF2-40B4-BE49-F238E27FC236}">
              <a16:creationId xmlns:a16="http://schemas.microsoft.com/office/drawing/2014/main" id="{0945C96A-21DB-4907-BA8C-7C66A9B8A5AF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1804" name="Text Box 91">
          <a:extLst>
            <a:ext uri="{FF2B5EF4-FFF2-40B4-BE49-F238E27FC236}">
              <a16:creationId xmlns:a16="http://schemas.microsoft.com/office/drawing/2014/main" id="{F206491E-0C9F-4D79-915E-4F615ED23DD0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805" name="Text Box 46">
          <a:extLst>
            <a:ext uri="{FF2B5EF4-FFF2-40B4-BE49-F238E27FC236}">
              <a16:creationId xmlns:a16="http://schemas.microsoft.com/office/drawing/2014/main" id="{9022AA07-8B27-4399-8765-5437377184F8}"/>
            </a:ext>
          </a:extLst>
        </xdr:cNvPr>
        <xdr:cNvSpPr txBox="1">
          <a:spLocks noChangeArrowheads="1"/>
        </xdr:cNvSpPr>
      </xdr:nvSpPr>
      <xdr:spPr bwMode="auto">
        <a:xfrm>
          <a:off x="4676775" y="7839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806" name="Text Box 43">
          <a:extLst>
            <a:ext uri="{FF2B5EF4-FFF2-40B4-BE49-F238E27FC236}">
              <a16:creationId xmlns:a16="http://schemas.microsoft.com/office/drawing/2014/main" id="{2F8AF809-8DCD-4087-8274-F5B399C333AF}"/>
            </a:ext>
          </a:extLst>
        </xdr:cNvPr>
        <xdr:cNvSpPr txBox="1">
          <a:spLocks noChangeArrowheads="1"/>
        </xdr:cNvSpPr>
      </xdr:nvSpPr>
      <xdr:spPr bwMode="auto">
        <a:xfrm>
          <a:off x="4676775" y="7839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1807" name="Text Box 68">
          <a:extLst>
            <a:ext uri="{FF2B5EF4-FFF2-40B4-BE49-F238E27FC236}">
              <a16:creationId xmlns:a16="http://schemas.microsoft.com/office/drawing/2014/main" id="{0E399BEC-F91C-4F1F-B767-5CD808B351AF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1808" name="Text Box 69">
          <a:extLst>
            <a:ext uri="{FF2B5EF4-FFF2-40B4-BE49-F238E27FC236}">
              <a16:creationId xmlns:a16="http://schemas.microsoft.com/office/drawing/2014/main" id="{14C5914E-911F-49B2-BA57-728DA060A5DA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1809" name="Text Box 70">
          <a:extLst>
            <a:ext uri="{FF2B5EF4-FFF2-40B4-BE49-F238E27FC236}">
              <a16:creationId xmlns:a16="http://schemas.microsoft.com/office/drawing/2014/main" id="{569EE5DB-8DE2-4CD0-B445-63BDD991EDE0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1810" name="Text Box 71">
          <a:extLst>
            <a:ext uri="{FF2B5EF4-FFF2-40B4-BE49-F238E27FC236}">
              <a16:creationId xmlns:a16="http://schemas.microsoft.com/office/drawing/2014/main" id="{61278D72-4F96-4C1F-ACBF-E836DA059E10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1811" name="Text Box 72">
          <a:extLst>
            <a:ext uri="{FF2B5EF4-FFF2-40B4-BE49-F238E27FC236}">
              <a16:creationId xmlns:a16="http://schemas.microsoft.com/office/drawing/2014/main" id="{230269E4-FC8D-4B16-B9C4-ADEE08D9F5EC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1812" name="Text Box 73">
          <a:extLst>
            <a:ext uri="{FF2B5EF4-FFF2-40B4-BE49-F238E27FC236}">
              <a16:creationId xmlns:a16="http://schemas.microsoft.com/office/drawing/2014/main" id="{DBA74660-273E-42E5-8DF7-CF5B299F654D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813" name="Text Box 46">
          <a:extLst>
            <a:ext uri="{FF2B5EF4-FFF2-40B4-BE49-F238E27FC236}">
              <a16:creationId xmlns:a16="http://schemas.microsoft.com/office/drawing/2014/main" id="{D9839747-D7DC-47B3-B2B0-E9D9B8A0D24F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814" name="Text Box 43">
          <a:extLst>
            <a:ext uri="{FF2B5EF4-FFF2-40B4-BE49-F238E27FC236}">
              <a16:creationId xmlns:a16="http://schemas.microsoft.com/office/drawing/2014/main" id="{ED62AB1A-6344-4EC4-9336-20FC8A4B421E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815" name="Text Box 46">
          <a:extLst>
            <a:ext uri="{FF2B5EF4-FFF2-40B4-BE49-F238E27FC236}">
              <a16:creationId xmlns:a16="http://schemas.microsoft.com/office/drawing/2014/main" id="{F7BE22CD-7571-4869-BA7E-2DAFDF24EF29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816" name="Text Box 43">
          <a:extLst>
            <a:ext uri="{FF2B5EF4-FFF2-40B4-BE49-F238E27FC236}">
              <a16:creationId xmlns:a16="http://schemas.microsoft.com/office/drawing/2014/main" id="{721593CF-7B47-4897-8533-2DCEA653C0DF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1817" name="Text Box 68">
          <a:extLst>
            <a:ext uri="{FF2B5EF4-FFF2-40B4-BE49-F238E27FC236}">
              <a16:creationId xmlns:a16="http://schemas.microsoft.com/office/drawing/2014/main" id="{19BA61C3-A57B-4A3B-B44E-1A0A0D523D97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1818" name="Text Box 69">
          <a:extLst>
            <a:ext uri="{FF2B5EF4-FFF2-40B4-BE49-F238E27FC236}">
              <a16:creationId xmlns:a16="http://schemas.microsoft.com/office/drawing/2014/main" id="{4B0C699C-F754-4424-BDB1-CA49099E21CA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1819" name="Text Box 70">
          <a:extLst>
            <a:ext uri="{FF2B5EF4-FFF2-40B4-BE49-F238E27FC236}">
              <a16:creationId xmlns:a16="http://schemas.microsoft.com/office/drawing/2014/main" id="{F6A65A49-9A68-4E6E-8DB3-239D37EB6D68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1820" name="Text Box 71">
          <a:extLst>
            <a:ext uri="{FF2B5EF4-FFF2-40B4-BE49-F238E27FC236}">
              <a16:creationId xmlns:a16="http://schemas.microsoft.com/office/drawing/2014/main" id="{4D70DBD9-ECC8-48EC-9E90-2F8049C1BB3B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1821" name="Text Box 72">
          <a:extLst>
            <a:ext uri="{FF2B5EF4-FFF2-40B4-BE49-F238E27FC236}">
              <a16:creationId xmlns:a16="http://schemas.microsoft.com/office/drawing/2014/main" id="{42F0530F-3BB9-4680-9165-2021EB887558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1822" name="Text Box 73">
          <a:extLst>
            <a:ext uri="{FF2B5EF4-FFF2-40B4-BE49-F238E27FC236}">
              <a16:creationId xmlns:a16="http://schemas.microsoft.com/office/drawing/2014/main" id="{227B7481-BD03-4B44-8DA0-F3A85899F96C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823" name="Text Box 46">
          <a:extLst>
            <a:ext uri="{FF2B5EF4-FFF2-40B4-BE49-F238E27FC236}">
              <a16:creationId xmlns:a16="http://schemas.microsoft.com/office/drawing/2014/main" id="{4DEB5D3C-ED77-43DF-A965-3EB7A4728F83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824" name="Text Box 43">
          <a:extLst>
            <a:ext uri="{FF2B5EF4-FFF2-40B4-BE49-F238E27FC236}">
              <a16:creationId xmlns:a16="http://schemas.microsoft.com/office/drawing/2014/main" id="{F21BEB53-F411-4EBE-BDC5-AC4F67964F08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825" name="Text Box 46">
          <a:extLst>
            <a:ext uri="{FF2B5EF4-FFF2-40B4-BE49-F238E27FC236}">
              <a16:creationId xmlns:a16="http://schemas.microsoft.com/office/drawing/2014/main" id="{819E26AC-5490-47C9-92BB-2F8F33079CC5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826" name="Text Box 43">
          <a:extLst>
            <a:ext uri="{FF2B5EF4-FFF2-40B4-BE49-F238E27FC236}">
              <a16:creationId xmlns:a16="http://schemas.microsoft.com/office/drawing/2014/main" id="{82C8AB7B-5174-4C9C-9619-92EAAE962A97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1827" name="Text Box 68">
          <a:extLst>
            <a:ext uri="{FF2B5EF4-FFF2-40B4-BE49-F238E27FC236}">
              <a16:creationId xmlns:a16="http://schemas.microsoft.com/office/drawing/2014/main" id="{C3FA2492-66A3-4D7E-9589-ACEC67F48AA3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1828" name="Text Box 69">
          <a:extLst>
            <a:ext uri="{FF2B5EF4-FFF2-40B4-BE49-F238E27FC236}">
              <a16:creationId xmlns:a16="http://schemas.microsoft.com/office/drawing/2014/main" id="{99760E9A-B89E-4FEF-99B3-16A18E8137BB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1829" name="Text Box 70">
          <a:extLst>
            <a:ext uri="{FF2B5EF4-FFF2-40B4-BE49-F238E27FC236}">
              <a16:creationId xmlns:a16="http://schemas.microsoft.com/office/drawing/2014/main" id="{EEA2B38E-4CA0-4997-8056-A4F16D7B8B36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1830" name="Text Box 71">
          <a:extLst>
            <a:ext uri="{FF2B5EF4-FFF2-40B4-BE49-F238E27FC236}">
              <a16:creationId xmlns:a16="http://schemas.microsoft.com/office/drawing/2014/main" id="{69AFEFDA-A627-4D13-8EDD-C962E927D1E5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1831" name="Text Box 72">
          <a:extLst>
            <a:ext uri="{FF2B5EF4-FFF2-40B4-BE49-F238E27FC236}">
              <a16:creationId xmlns:a16="http://schemas.microsoft.com/office/drawing/2014/main" id="{D3CFCA7C-9431-450D-B6F1-CCC58C232735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1832" name="Text Box 73">
          <a:extLst>
            <a:ext uri="{FF2B5EF4-FFF2-40B4-BE49-F238E27FC236}">
              <a16:creationId xmlns:a16="http://schemas.microsoft.com/office/drawing/2014/main" id="{5F392B81-C94D-491F-98C0-0865A01DAD8A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833" name="Text Box 46">
          <a:extLst>
            <a:ext uri="{FF2B5EF4-FFF2-40B4-BE49-F238E27FC236}">
              <a16:creationId xmlns:a16="http://schemas.microsoft.com/office/drawing/2014/main" id="{1D8AFE0F-40BF-4C6C-A18B-8C5CF4EA65F3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834" name="Text Box 43">
          <a:extLst>
            <a:ext uri="{FF2B5EF4-FFF2-40B4-BE49-F238E27FC236}">
              <a16:creationId xmlns:a16="http://schemas.microsoft.com/office/drawing/2014/main" id="{DD6150B6-A46C-4A7E-A20E-01D52E6F057D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835" name="Text Box 46">
          <a:extLst>
            <a:ext uri="{FF2B5EF4-FFF2-40B4-BE49-F238E27FC236}">
              <a16:creationId xmlns:a16="http://schemas.microsoft.com/office/drawing/2014/main" id="{DBF6CAE8-898E-497F-9F62-6063BD0B2023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836" name="Text Box 43">
          <a:extLst>
            <a:ext uri="{FF2B5EF4-FFF2-40B4-BE49-F238E27FC236}">
              <a16:creationId xmlns:a16="http://schemas.microsoft.com/office/drawing/2014/main" id="{D969AEA5-3050-48BD-A2CA-88B5D581A84D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1837" name="Text Box 65">
          <a:extLst>
            <a:ext uri="{FF2B5EF4-FFF2-40B4-BE49-F238E27FC236}">
              <a16:creationId xmlns:a16="http://schemas.microsoft.com/office/drawing/2014/main" id="{16FF66F4-F339-4258-BE16-B4BE69711379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1838" name="Text Box 91">
          <a:extLst>
            <a:ext uri="{FF2B5EF4-FFF2-40B4-BE49-F238E27FC236}">
              <a16:creationId xmlns:a16="http://schemas.microsoft.com/office/drawing/2014/main" id="{F073246A-0C49-4FAC-A86A-275C6E842D71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1839" name="Text Box 65">
          <a:extLst>
            <a:ext uri="{FF2B5EF4-FFF2-40B4-BE49-F238E27FC236}">
              <a16:creationId xmlns:a16="http://schemas.microsoft.com/office/drawing/2014/main" id="{8D655E01-5D4B-474F-A9CF-2C685CD678BF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1840" name="Text Box 91">
          <a:extLst>
            <a:ext uri="{FF2B5EF4-FFF2-40B4-BE49-F238E27FC236}">
              <a16:creationId xmlns:a16="http://schemas.microsoft.com/office/drawing/2014/main" id="{3B99EAA8-3A9D-4028-802F-C0C609852965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841" name="Text Box 46">
          <a:extLst>
            <a:ext uri="{FF2B5EF4-FFF2-40B4-BE49-F238E27FC236}">
              <a16:creationId xmlns:a16="http://schemas.microsoft.com/office/drawing/2014/main" id="{6CB65B9A-9182-4326-987D-E429A0CFF3DE}"/>
            </a:ext>
          </a:extLst>
        </xdr:cNvPr>
        <xdr:cNvSpPr txBox="1">
          <a:spLocks noChangeArrowheads="1"/>
        </xdr:cNvSpPr>
      </xdr:nvSpPr>
      <xdr:spPr bwMode="auto">
        <a:xfrm>
          <a:off x="4676775" y="7839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842" name="Text Box 43">
          <a:extLst>
            <a:ext uri="{FF2B5EF4-FFF2-40B4-BE49-F238E27FC236}">
              <a16:creationId xmlns:a16="http://schemas.microsoft.com/office/drawing/2014/main" id="{D9424FDC-8254-4463-AE84-5378DEA9D940}"/>
            </a:ext>
          </a:extLst>
        </xdr:cNvPr>
        <xdr:cNvSpPr txBox="1">
          <a:spLocks noChangeArrowheads="1"/>
        </xdr:cNvSpPr>
      </xdr:nvSpPr>
      <xdr:spPr bwMode="auto">
        <a:xfrm>
          <a:off x="4676775" y="7839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1843" name="Text Box 68">
          <a:extLst>
            <a:ext uri="{FF2B5EF4-FFF2-40B4-BE49-F238E27FC236}">
              <a16:creationId xmlns:a16="http://schemas.microsoft.com/office/drawing/2014/main" id="{A9A96B39-8241-470B-B56E-E7B319EE070B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1844" name="Text Box 69">
          <a:extLst>
            <a:ext uri="{FF2B5EF4-FFF2-40B4-BE49-F238E27FC236}">
              <a16:creationId xmlns:a16="http://schemas.microsoft.com/office/drawing/2014/main" id="{D05B001C-6C6C-493E-8E38-8E8CD9F64AF9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1845" name="Text Box 70">
          <a:extLst>
            <a:ext uri="{FF2B5EF4-FFF2-40B4-BE49-F238E27FC236}">
              <a16:creationId xmlns:a16="http://schemas.microsoft.com/office/drawing/2014/main" id="{CE6B70D0-28A5-4DBA-9B76-FCDF5FF4EDA1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1846" name="Text Box 71">
          <a:extLst>
            <a:ext uri="{FF2B5EF4-FFF2-40B4-BE49-F238E27FC236}">
              <a16:creationId xmlns:a16="http://schemas.microsoft.com/office/drawing/2014/main" id="{28279353-C9F3-4B46-ACC3-E89233D09FE3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1847" name="Text Box 72">
          <a:extLst>
            <a:ext uri="{FF2B5EF4-FFF2-40B4-BE49-F238E27FC236}">
              <a16:creationId xmlns:a16="http://schemas.microsoft.com/office/drawing/2014/main" id="{A1656A3D-E03F-4F58-B357-A2D512DF587B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1848" name="Text Box 73">
          <a:extLst>
            <a:ext uri="{FF2B5EF4-FFF2-40B4-BE49-F238E27FC236}">
              <a16:creationId xmlns:a16="http://schemas.microsoft.com/office/drawing/2014/main" id="{B255D36D-1644-4166-BF9A-ACEA7D8F6D4A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849" name="Text Box 46">
          <a:extLst>
            <a:ext uri="{FF2B5EF4-FFF2-40B4-BE49-F238E27FC236}">
              <a16:creationId xmlns:a16="http://schemas.microsoft.com/office/drawing/2014/main" id="{6F21735D-8D3F-4AA7-AFDE-E37A19FA526F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850" name="Text Box 43">
          <a:extLst>
            <a:ext uri="{FF2B5EF4-FFF2-40B4-BE49-F238E27FC236}">
              <a16:creationId xmlns:a16="http://schemas.microsoft.com/office/drawing/2014/main" id="{C9741879-EF28-4FD7-869E-771154145E8E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851" name="Text Box 46">
          <a:extLst>
            <a:ext uri="{FF2B5EF4-FFF2-40B4-BE49-F238E27FC236}">
              <a16:creationId xmlns:a16="http://schemas.microsoft.com/office/drawing/2014/main" id="{31DD6AB0-89F7-4B9E-A9F2-0B4E14B10EF6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852" name="Text Box 43">
          <a:extLst>
            <a:ext uri="{FF2B5EF4-FFF2-40B4-BE49-F238E27FC236}">
              <a16:creationId xmlns:a16="http://schemas.microsoft.com/office/drawing/2014/main" id="{45B5A1E8-024C-41E8-907A-5C3486787A64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1853" name="Text Box 68">
          <a:extLst>
            <a:ext uri="{FF2B5EF4-FFF2-40B4-BE49-F238E27FC236}">
              <a16:creationId xmlns:a16="http://schemas.microsoft.com/office/drawing/2014/main" id="{7C5C7BC5-4526-44C6-974A-C511BC0C762A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1854" name="Text Box 69">
          <a:extLst>
            <a:ext uri="{FF2B5EF4-FFF2-40B4-BE49-F238E27FC236}">
              <a16:creationId xmlns:a16="http://schemas.microsoft.com/office/drawing/2014/main" id="{44DD5790-556D-425E-9014-B3E677FB5C63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1855" name="Text Box 70">
          <a:extLst>
            <a:ext uri="{FF2B5EF4-FFF2-40B4-BE49-F238E27FC236}">
              <a16:creationId xmlns:a16="http://schemas.microsoft.com/office/drawing/2014/main" id="{276CD104-84A9-4D73-A21D-2EFABFFB2903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1856" name="Text Box 71">
          <a:extLst>
            <a:ext uri="{FF2B5EF4-FFF2-40B4-BE49-F238E27FC236}">
              <a16:creationId xmlns:a16="http://schemas.microsoft.com/office/drawing/2014/main" id="{69382C6D-131F-4042-BE5C-771C0B539A08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1857" name="Text Box 72">
          <a:extLst>
            <a:ext uri="{FF2B5EF4-FFF2-40B4-BE49-F238E27FC236}">
              <a16:creationId xmlns:a16="http://schemas.microsoft.com/office/drawing/2014/main" id="{FF414B40-E7B7-48E0-AB48-074395AE49AB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1858" name="Text Box 73">
          <a:extLst>
            <a:ext uri="{FF2B5EF4-FFF2-40B4-BE49-F238E27FC236}">
              <a16:creationId xmlns:a16="http://schemas.microsoft.com/office/drawing/2014/main" id="{90A0528D-CBFD-4124-8D5A-C1B5B55A4616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859" name="Text Box 46">
          <a:extLst>
            <a:ext uri="{FF2B5EF4-FFF2-40B4-BE49-F238E27FC236}">
              <a16:creationId xmlns:a16="http://schemas.microsoft.com/office/drawing/2014/main" id="{CB31A62D-A897-4956-AA4A-EEDD50F7BD74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860" name="Text Box 43">
          <a:extLst>
            <a:ext uri="{FF2B5EF4-FFF2-40B4-BE49-F238E27FC236}">
              <a16:creationId xmlns:a16="http://schemas.microsoft.com/office/drawing/2014/main" id="{4F665E2F-9C14-47F0-943D-CECE28A09723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861" name="Text Box 46">
          <a:extLst>
            <a:ext uri="{FF2B5EF4-FFF2-40B4-BE49-F238E27FC236}">
              <a16:creationId xmlns:a16="http://schemas.microsoft.com/office/drawing/2014/main" id="{7C579B7F-29EA-4923-B6BF-FA9E02BBC954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1862" name="Text Box 68">
          <a:extLst>
            <a:ext uri="{FF2B5EF4-FFF2-40B4-BE49-F238E27FC236}">
              <a16:creationId xmlns:a16="http://schemas.microsoft.com/office/drawing/2014/main" id="{13DC3F6C-5E49-4B24-BE8A-8E241F173EE0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1863" name="Text Box 69">
          <a:extLst>
            <a:ext uri="{FF2B5EF4-FFF2-40B4-BE49-F238E27FC236}">
              <a16:creationId xmlns:a16="http://schemas.microsoft.com/office/drawing/2014/main" id="{F3A834B8-F3B4-40DC-AEDD-4FB9A0179B12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1864" name="Text Box 70">
          <a:extLst>
            <a:ext uri="{FF2B5EF4-FFF2-40B4-BE49-F238E27FC236}">
              <a16:creationId xmlns:a16="http://schemas.microsoft.com/office/drawing/2014/main" id="{839E7474-9F7F-4D52-B4BB-050CB6BF2CC2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1865" name="Text Box 71">
          <a:extLst>
            <a:ext uri="{FF2B5EF4-FFF2-40B4-BE49-F238E27FC236}">
              <a16:creationId xmlns:a16="http://schemas.microsoft.com/office/drawing/2014/main" id="{1B1C4DB5-9E66-4333-B53B-CDF9128CBD70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1866" name="Text Box 72">
          <a:extLst>
            <a:ext uri="{FF2B5EF4-FFF2-40B4-BE49-F238E27FC236}">
              <a16:creationId xmlns:a16="http://schemas.microsoft.com/office/drawing/2014/main" id="{2F7272CC-2A0F-4202-82F0-7AC5E0506EDE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1867" name="Text Box 73">
          <a:extLst>
            <a:ext uri="{FF2B5EF4-FFF2-40B4-BE49-F238E27FC236}">
              <a16:creationId xmlns:a16="http://schemas.microsoft.com/office/drawing/2014/main" id="{8A33D454-DE7A-402F-BC2E-222F6A5B5682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868" name="Text Box 46">
          <a:extLst>
            <a:ext uri="{FF2B5EF4-FFF2-40B4-BE49-F238E27FC236}">
              <a16:creationId xmlns:a16="http://schemas.microsoft.com/office/drawing/2014/main" id="{C2BF8AE5-B9A6-48E5-A3BA-327E43B86DEC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869" name="Text Box 43">
          <a:extLst>
            <a:ext uri="{FF2B5EF4-FFF2-40B4-BE49-F238E27FC236}">
              <a16:creationId xmlns:a16="http://schemas.microsoft.com/office/drawing/2014/main" id="{88154197-514E-4DE0-9DD5-1215304D5E2F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870" name="Text Box 46">
          <a:extLst>
            <a:ext uri="{FF2B5EF4-FFF2-40B4-BE49-F238E27FC236}">
              <a16:creationId xmlns:a16="http://schemas.microsoft.com/office/drawing/2014/main" id="{F0AC757D-FBCB-463D-B627-064E5C962262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871" name="Text Box 43">
          <a:extLst>
            <a:ext uri="{FF2B5EF4-FFF2-40B4-BE49-F238E27FC236}">
              <a16:creationId xmlns:a16="http://schemas.microsoft.com/office/drawing/2014/main" id="{6ED79F23-7D25-43E1-A0AD-9EDA54B3B238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12</xdr:row>
      <xdr:rowOff>0</xdr:rowOff>
    </xdr:from>
    <xdr:ext cx="0" cy="171450"/>
    <xdr:sp macro="" textlink="">
      <xdr:nvSpPr>
        <xdr:cNvPr id="1872" name="Text Box 10">
          <a:extLst>
            <a:ext uri="{FF2B5EF4-FFF2-40B4-BE49-F238E27FC236}">
              <a16:creationId xmlns:a16="http://schemas.microsoft.com/office/drawing/2014/main" id="{C6564103-156B-4B7F-92F3-8771655EFDA3}"/>
            </a:ext>
          </a:extLst>
        </xdr:cNvPr>
        <xdr:cNvSpPr txBox="1">
          <a:spLocks noChangeArrowheads="1"/>
        </xdr:cNvSpPr>
      </xdr:nvSpPr>
      <xdr:spPr bwMode="auto">
        <a:xfrm>
          <a:off x="1057275" y="7839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12</xdr:row>
      <xdr:rowOff>0</xdr:rowOff>
    </xdr:from>
    <xdr:ext cx="0" cy="171450"/>
    <xdr:sp macro="" textlink="">
      <xdr:nvSpPr>
        <xdr:cNvPr id="1873" name="Text Box 11">
          <a:extLst>
            <a:ext uri="{FF2B5EF4-FFF2-40B4-BE49-F238E27FC236}">
              <a16:creationId xmlns:a16="http://schemas.microsoft.com/office/drawing/2014/main" id="{69FD7072-F2CF-4889-93AC-86E8F0572F63}"/>
            </a:ext>
          </a:extLst>
        </xdr:cNvPr>
        <xdr:cNvSpPr txBox="1">
          <a:spLocks noChangeArrowheads="1"/>
        </xdr:cNvSpPr>
      </xdr:nvSpPr>
      <xdr:spPr bwMode="auto">
        <a:xfrm>
          <a:off x="1057275" y="7839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1874" name="Text Box 65">
          <a:extLst>
            <a:ext uri="{FF2B5EF4-FFF2-40B4-BE49-F238E27FC236}">
              <a16:creationId xmlns:a16="http://schemas.microsoft.com/office/drawing/2014/main" id="{7CDC22B6-C525-4100-8A06-218D99B6191B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1875" name="Text Box 91">
          <a:extLst>
            <a:ext uri="{FF2B5EF4-FFF2-40B4-BE49-F238E27FC236}">
              <a16:creationId xmlns:a16="http://schemas.microsoft.com/office/drawing/2014/main" id="{C2B4573D-4793-4441-BC72-27A729E8DAB9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1876" name="Text Box 65">
          <a:extLst>
            <a:ext uri="{FF2B5EF4-FFF2-40B4-BE49-F238E27FC236}">
              <a16:creationId xmlns:a16="http://schemas.microsoft.com/office/drawing/2014/main" id="{844FA7F7-D227-45D0-8C1B-95CF2EA125EF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1877" name="Text Box 91">
          <a:extLst>
            <a:ext uri="{FF2B5EF4-FFF2-40B4-BE49-F238E27FC236}">
              <a16:creationId xmlns:a16="http://schemas.microsoft.com/office/drawing/2014/main" id="{F1921385-1D30-4530-8121-A1008C77810C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878" name="Text Box 46">
          <a:extLst>
            <a:ext uri="{FF2B5EF4-FFF2-40B4-BE49-F238E27FC236}">
              <a16:creationId xmlns:a16="http://schemas.microsoft.com/office/drawing/2014/main" id="{7986C9CA-7A90-4AF4-9218-68D3A57A58BA}"/>
            </a:ext>
          </a:extLst>
        </xdr:cNvPr>
        <xdr:cNvSpPr txBox="1">
          <a:spLocks noChangeArrowheads="1"/>
        </xdr:cNvSpPr>
      </xdr:nvSpPr>
      <xdr:spPr bwMode="auto">
        <a:xfrm>
          <a:off x="4676775" y="7839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879" name="Text Box 43">
          <a:extLst>
            <a:ext uri="{FF2B5EF4-FFF2-40B4-BE49-F238E27FC236}">
              <a16:creationId xmlns:a16="http://schemas.microsoft.com/office/drawing/2014/main" id="{78D90ED6-FC0F-455F-AB02-ADB78CB7F557}"/>
            </a:ext>
          </a:extLst>
        </xdr:cNvPr>
        <xdr:cNvSpPr txBox="1">
          <a:spLocks noChangeArrowheads="1"/>
        </xdr:cNvSpPr>
      </xdr:nvSpPr>
      <xdr:spPr bwMode="auto">
        <a:xfrm>
          <a:off x="4676775" y="7839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1880" name="Text Box 68">
          <a:extLst>
            <a:ext uri="{FF2B5EF4-FFF2-40B4-BE49-F238E27FC236}">
              <a16:creationId xmlns:a16="http://schemas.microsoft.com/office/drawing/2014/main" id="{626FE8D2-A220-40A6-AF2A-E46CFBD2C4DE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1881" name="Text Box 69">
          <a:extLst>
            <a:ext uri="{FF2B5EF4-FFF2-40B4-BE49-F238E27FC236}">
              <a16:creationId xmlns:a16="http://schemas.microsoft.com/office/drawing/2014/main" id="{CA1F3118-1873-44C5-885F-F221DA3AB971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1882" name="Text Box 70">
          <a:extLst>
            <a:ext uri="{FF2B5EF4-FFF2-40B4-BE49-F238E27FC236}">
              <a16:creationId xmlns:a16="http://schemas.microsoft.com/office/drawing/2014/main" id="{4150D8F9-7760-4DBD-9077-4AACEE8B12A0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1883" name="Text Box 71">
          <a:extLst>
            <a:ext uri="{FF2B5EF4-FFF2-40B4-BE49-F238E27FC236}">
              <a16:creationId xmlns:a16="http://schemas.microsoft.com/office/drawing/2014/main" id="{58DF8B68-144E-478C-9711-417774CDDDDB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1884" name="Text Box 72">
          <a:extLst>
            <a:ext uri="{FF2B5EF4-FFF2-40B4-BE49-F238E27FC236}">
              <a16:creationId xmlns:a16="http://schemas.microsoft.com/office/drawing/2014/main" id="{4B70C805-D689-4D3A-8C68-1FFF6A8B8256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1885" name="Text Box 73">
          <a:extLst>
            <a:ext uri="{FF2B5EF4-FFF2-40B4-BE49-F238E27FC236}">
              <a16:creationId xmlns:a16="http://schemas.microsoft.com/office/drawing/2014/main" id="{AB14A219-7180-40FB-A5EC-A04700908866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886" name="Text Box 46">
          <a:extLst>
            <a:ext uri="{FF2B5EF4-FFF2-40B4-BE49-F238E27FC236}">
              <a16:creationId xmlns:a16="http://schemas.microsoft.com/office/drawing/2014/main" id="{17D33815-0F3A-4E59-9057-4FECF6250AA9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887" name="Text Box 43">
          <a:extLst>
            <a:ext uri="{FF2B5EF4-FFF2-40B4-BE49-F238E27FC236}">
              <a16:creationId xmlns:a16="http://schemas.microsoft.com/office/drawing/2014/main" id="{6602BC9A-C109-48B2-899E-4EE634D4BB37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888" name="Text Box 46">
          <a:extLst>
            <a:ext uri="{FF2B5EF4-FFF2-40B4-BE49-F238E27FC236}">
              <a16:creationId xmlns:a16="http://schemas.microsoft.com/office/drawing/2014/main" id="{FBA5A072-2242-436D-BDBA-6485060F422E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889" name="Text Box 43">
          <a:extLst>
            <a:ext uri="{FF2B5EF4-FFF2-40B4-BE49-F238E27FC236}">
              <a16:creationId xmlns:a16="http://schemas.microsoft.com/office/drawing/2014/main" id="{2ADBDF21-E54A-4600-8A32-6C51350F97AD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1890" name="Text Box 68">
          <a:extLst>
            <a:ext uri="{FF2B5EF4-FFF2-40B4-BE49-F238E27FC236}">
              <a16:creationId xmlns:a16="http://schemas.microsoft.com/office/drawing/2014/main" id="{4596575A-0A43-4F06-9613-AEE890673E60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1891" name="Text Box 69">
          <a:extLst>
            <a:ext uri="{FF2B5EF4-FFF2-40B4-BE49-F238E27FC236}">
              <a16:creationId xmlns:a16="http://schemas.microsoft.com/office/drawing/2014/main" id="{938BF061-7143-4249-AD26-8776A904F0F4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1892" name="Text Box 70">
          <a:extLst>
            <a:ext uri="{FF2B5EF4-FFF2-40B4-BE49-F238E27FC236}">
              <a16:creationId xmlns:a16="http://schemas.microsoft.com/office/drawing/2014/main" id="{DB0E451D-EF05-4198-B40A-8A0544AD97B0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1893" name="Text Box 71">
          <a:extLst>
            <a:ext uri="{FF2B5EF4-FFF2-40B4-BE49-F238E27FC236}">
              <a16:creationId xmlns:a16="http://schemas.microsoft.com/office/drawing/2014/main" id="{EA915566-7948-4609-9D8B-C5B9DADD4CB8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1894" name="Text Box 72">
          <a:extLst>
            <a:ext uri="{FF2B5EF4-FFF2-40B4-BE49-F238E27FC236}">
              <a16:creationId xmlns:a16="http://schemas.microsoft.com/office/drawing/2014/main" id="{1BE32850-E93D-4455-B307-37259EB5AC90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1895" name="Text Box 73">
          <a:extLst>
            <a:ext uri="{FF2B5EF4-FFF2-40B4-BE49-F238E27FC236}">
              <a16:creationId xmlns:a16="http://schemas.microsoft.com/office/drawing/2014/main" id="{B761F2B8-86F7-47FF-8670-5E43E16E0E8E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896" name="Text Box 46">
          <a:extLst>
            <a:ext uri="{FF2B5EF4-FFF2-40B4-BE49-F238E27FC236}">
              <a16:creationId xmlns:a16="http://schemas.microsoft.com/office/drawing/2014/main" id="{9129E91D-EEB4-4DC7-9AB9-ABD4895F6E76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897" name="Text Box 43">
          <a:extLst>
            <a:ext uri="{FF2B5EF4-FFF2-40B4-BE49-F238E27FC236}">
              <a16:creationId xmlns:a16="http://schemas.microsoft.com/office/drawing/2014/main" id="{10233BE8-F36C-4D09-8134-7E1B454CF5A8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898" name="Text Box 46">
          <a:extLst>
            <a:ext uri="{FF2B5EF4-FFF2-40B4-BE49-F238E27FC236}">
              <a16:creationId xmlns:a16="http://schemas.microsoft.com/office/drawing/2014/main" id="{F6218E1F-1C12-436B-8147-03CEDB2808F3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899" name="Text Box 43">
          <a:extLst>
            <a:ext uri="{FF2B5EF4-FFF2-40B4-BE49-F238E27FC236}">
              <a16:creationId xmlns:a16="http://schemas.microsoft.com/office/drawing/2014/main" id="{B3924791-45A8-48F5-8C8B-1212324FC54B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1900" name="Text Box 68">
          <a:extLst>
            <a:ext uri="{FF2B5EF4-FFF2-40B4-BE49-F238E27FC236}">
              <a16:creationId xmlns:a16="http://schemas.microsoft.com/office/drawing/2014/main" id="{CC670EA3-8926-4D50-B91C-74A2BB57CEC7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1901" name="Text Box 69">
          <a:extLst>
            <a:ext uri="{FF2B5EF4-FFF2-40B4-BE49-F238E27FC236}">
              <a16:creationId xmlns:a16="http://schemas.microsoft.com/office/drawing/2014/main" id="{A137A1DF-6095-48ED-B174-74991EACCDD1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1902" name="Text Box 70">
          <a:extLst>
            <a:ext uri="{FF2B5EF4-FFF2-40B4-BE49-F238E27FC236}">
              <a16:creationId xmlns:a16="http://schemas.microsoft.com/office/drawing/2014/main" id="{48D6362E-1FD3-46B3-B5E2-7D36E8B077D9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1903" name="Text Box 71">
          <a:extLst>
            <a:ext uri="{FF2B5EF4-FFF2-40B4-BE49-F238E27FC236}">
              <a16:creationId xmlns:a16="http://schemas.microsoft.com/office/drawing/2014/main" id="{A07A400A-1D52-43E0-90A2-7BBD67DA5EFA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1904" name="Text Box 72">
          <a:extLst>
            <a:ext uri="{FF2B5EF4-FFF2-40B4-BE49-F238E27FC236}">
              <a16:creationId xmlns:a16="http://schemas.microsoft.com/office/drawing/2014/main" id="{44734990-99F1-4D6A-8CE1-D8ED28D9B1EF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1905" name="Text Box 73">
          <a:extLst>
            <a:ext uri="{FF2B5EF4-FFF2-40B4-BE49-F238E27FC236}">
              <a16:creationId xmlns:a16="http://schemas.microsoft.com/office/drawing/2014/main" id="{E7D7DCB4-DCA1-47F4-88D0-3414CD306CF6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906" name="Text Box 46">
          <a:extLst>
            <a:ext uri="{FF2B5EF4-FFF2-40B4-BE49-F238E27FC236}">
              <a16:creationId xmlns:a16="http://schemas.microsoft.com/office/drawing/2014/main" id="{499C6960-CB09-4E26-B815-32D8AD1B893C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907" name="Text Box 43">
          <a:extLst>
            <a:ext uri="{FF2B5EF4-FFF2-40B4-BE49-F238E27FC236}">
              <a16:creationId xmlns:a16="http://schemas.microsoft.com/office/drawing/2014/main" id="{6BA93AF1-361C-4AA6-9AA5-B73E70C51272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908" name="Text Box 46">
          <a:extLst>
            <a:ext uri="{FF2B5EF4-FFF2-40B4-BE49-F238E27FC236}">
              <a16:creationId xmlns:a16="http://schemas.microsoft.com/office/drawing/2014/main" id="{E5319C03-AF23-43F4-96A1-5CB27C8CEF08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909" name="Text Box 43">
          <a:extLst>
            <a:ext uri="{FF2B5EF4-FFF2-40B4-BE49-F238E27FC236}">
              <a16:creationId xmlns:a16="http://schemas.microsoft.com/office/drawing/2014/main" id="{4825C497-03ED-4026-87CF-6CD5B0E97A70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12</xdr:row>
      <xdr:rowOff>0</xdr:rowOff>
    </xdr:from>
    <xdr:ext cx="0" cy="171450"/>
    <xdr:sp macro="" textlink="">
      <xdr:nvSpPr>
        <xdr:cNvPr id="1910" name="Text Box 10">
          <a:extLst>
            <a:ext uri="{FF2B5EF4-FFF2-40B4-BE49-F238E27FC236}">
              <a16:creationId xmlns:a16="http://schemas.microsoft.com/office/drawing/2014/main" id="{1C111B46-BA60-4757-B6EC-12DCA480B154}"/>
            </a:ext>
          </a:extLst>
        </xdr:cNvPr>
        <xdr:cNvSpPr txBox="1">
          <a:spLocks noChangeArrowheads="1"/>
        </xdr:cNvSpPr>
      </xdr:nvSpPr>
      <xdr:spPr bwMode="auto">
        <a:xfrm>
          <a:off x="1057275" y="7839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1911" name="Text Box 65">
          <a:extLst>
            <a:ext uri="{FF2B5EF4-FFF2-40B4-BE49-F238E27FC236}">
              <a16:creationId xmlns:a16="http://schemas.microsoft.com/office/drawing/2014/main" id="{6F6AD9F0-8C6E-4322-88F5-0BC7B8969168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1912" name="Text Box 91">
          <a:extLst>
            <a:ext uri="{FF2B5EF4-FFF2-40B4-BE49-F238E27FC236}">
              <a16:creationId xmlns:a16="http://schemas.microsoft.com/office/drawing/2014/main" id="{EA968EE8-14DD-4302-85DE-EF9296BBDC2C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1913" name="Text Box 65">
          <a:extLst>
            <a:ext uri="{FF2B5EF4-FFF2-40B4-BE49-F238E27FC236}">
              <a16:creationId xmlns:a16="http://schemas.microsoft.com/office/drawing/2014/main" id="{7B0CC73A-E752-4B7A-B940-71EA12302327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914" name="Text Box 46">
          <a:extLst>
            <a:ext uri="{FF2B5EF4-FFF2-40B4-BE49-F238E27FC236}">
              <a16:creationId xmlns:a16="http://schemas.microsoft.com/office/drawing/2014/main" id="{CDF4BBB1-D196-4C32-B8DD-3936DFE01A7F}"/>
            </a:ext>
          </a:extLst>
        </xdr:cNvPr>
        <xdr:cNvSpPr txBox="1">
          <a:spLocks noChangeArrowheads="1"/>
        </xdr:cNvSpPr>
      </xdr:nvSpPr>
      <xdr:spPr bwMode="auto">
        <a:xfrm>
          <a:off x="4676775" y="7839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915" name="Text Box 43">
          <a:extLst>
            <a:ext uri="{FF2B5EF4-FFF2-40B4-BE49-F238E27FC236}">
              <a16:creationId xmlns:a16="http://schemas.microsoft.com/office/drawing/2014/main" id="{9D835A31-1EE7-43C1-82D3-433B82C2706C}"/>
            </a:ext>
          </a:extLst>
        </xdr:cNvPr>
        <xdr:cNvSpPr txBox="1">
          <a:spLocks noChangeArrowheads="1"/>
        </xdr:cNvSpPr>
      </xdr:nvSpPr>
      <xdr:spPr bwMode="auto">
        <a:xfrm>
          <a:off x="4676775" y="7839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1916" name="Text Box 68">
          <a:extLst>
            <a:ext uri="{FF2B5EF4-FFF2-40B4-BE49-F238E27FC236}">
              <a16:creationId xmlns:a16="http://schemas.microsoft.com/office/drawing/2014/main" id="{3E626F9C-E6DD-4330-8701-A0A1DD01CDE2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1917" name="Text Box 69">
          <a:extLst>
            <a:ext uri="{FF2B5EF4-FFF2-40B4-BE49-F238E27FC236}">
              <a16:creationId xmlns:a16="http://schemas.microsoft.com/office/drawing/2014/main" id="{FD86604E-094A-4868-9070-3F9A9F4FA157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1918" name="Text Box 70">
          <a:extLst>
            <a:ext uri="{FF2B5EF4-FFF2-40B4-BE49-F238E27FC236}">
              <a16:creationId xmlns:a16="http://schemas.microsoft.com/office/drawing/2014/main" id="{9525F84B-827D-4DC5-89AD-2F9E71E8283F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1919" name="Text Box 71">
          <a:extLst>
            <a:ext uri="{FF2B5EF4-FFF2-40B4-BE49-F238E27FC236}">
              <a16:creationId xmlns:a16="http://schemas.microsoft.com/office/drawing/2014/main" id="{C47EB609-084B-4BC5-B4F6-00308A3453A2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1920" name="Text Box 72">
          <a:extLst>
            <a:ext uri="{FF2B5EF4-FFF2-40B4-BE49-F238E27FC236}">
              <a16:creationId xmlns:a16="http://schemas.microsoft.com/office/drawing/2014/main" id="{D5951D07-33CB-49AA-83AC-F57392139972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1921" name="Text Box 73">
          <a:extLst>
            <a:ext uri="{FF2B5EF4-FFF2-40B4-BE49-F238E27FC236}">
              <a16:creationId xmlns:a16="http://schemas.microsoft.com/office/drawing/2014/main" id="{AA3EFB21-5063-461D-AF5B-29DA2B8CF664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922" name="Text Box 46">
          <a:extLst>
            <a:ext uri="{FF2B5EF4-FFF2-40B4-BE49-F238E27FC236}">
              <a16:creationId xmlns:a16="http://schemas.microsoft.com/office/drawing/2014/main" id="{0628D900-F237-4CC2-BFAB-A84FA5808A53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923" name="Text Box 43">
          <a:extLst>
            <a:ext uri="{FF2B5EF4-FFF2-40B4-BE49-F238E27FC236}">
              <a16:creationId xmlns:a16="http://schemas.microsoft.com/office/drawing/2014/main" id="{0891116E-8C26-4FD9-BE17-A8A56BA3488A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924" name="Text Box 46">
          <a:extLst>
            <a:ext uri="{FF2B5EF4-FFF2-40B4-BE49-F238E27FC236}">
              <a16:creationId xmlns:a16="http://schemas.microsoft.com/office/drawing/2014/main" id="{FFB9F062-4328-4361-ADC3-2F2A542647F3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925" name="Text Box 43">
          <a:extLst>
            <a:ext uri="{FF2B5EF4-FFF2-40B4-BE49-F238E27FC236}">
              <a16:creationId xmlns:a16="http://schemas.microsoft.com/office/drawing/2014/main" id="{8B1C79C3-F742-494E-8328-181D7DB4731A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1926" name="Text Box 68">
          <a:extLst>
            <a:ext uri="{FF2B5EF4-FFF2-40B4-BE49-F238E27FC236}">
              <a16:creationId xmlns:a16="http://schemas.microsoft.com/office/drawing/2014/main" id="{0F6373B1-D1AC-4870-9639-BED124BE7635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1927" name="Text Box 69">
          <a:extLst>
            <a:ext uri="{FF2B5EF4-FFF2-40B4-BE49-F238E27FC236}">
              <a16:creationId xmlns:a16="http://schemas.microsoft.com/office/drawing/2014/main" id="{5867A945-66D7-44DD-8B41-39718C880127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1928" name="Text Box 70">
          <a:extLst>
            <a:ext uri="{FF2B5EF4-FFF2-40B4-BE49-F238E27FC236}">
              <a16:creationId xmlns:a16="http://schemas.microsoft.com/office/drawing/2014/main" id="{11213180-E92D-409B-9F19-198F5813C74D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1929" name="Text Box 71">
          <a:extLst>
            <a:ext uri="{FF2B5EF4-FFF2-40B4-BE49-F238E27FC236}">
              <a16:creationId xmlns:a16="http://schemas.microsoft.com/office/drawing/2014/main" id="{0A6C6B90-BFFD-4788-A6B5-224E7CE2EB1D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1930" name="Text Box 72">
          <a:extLst>
            <a:ext uri="{FF2B5EF4-FFF2-40B4-BE49-F238E27FC236}">
              <a16:creationId xmlns:a16="http://schemas.microsoft.com/office/drawing/2014/main" id="{BE173D4D-DFFC-4E30-8446-B597A7C5BDB8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1931" name="Text Box 73">
          <a:extLst>
            <a:ext uri="{FF2B5EF4-FFF2-40B4-BE49-F238E27FC236}">
              <a16:creationId xmlns:a16="http://schemas.microsoft.com/office/drawing/2014/main" id="{62590371-FCE2-4BC7-B02E-4A0894E074C9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932" name="Text Box 46">
          <a:extLst>
            <a:ext uri="{FF2B5EF4-FFF2-40B4-BE49-F238E27FC236}">
              <a16:creationId xmlns:a16="http://schemas.microsoft.com/office/drawing/2014/main" id="{373DF2F3-0038-4C24-B7A4-2FEE4409D537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933" name="Text Box 43">
          <a:extLst>
            <a:ext uri="{FF2B5EF4-FFF2-40B4-BE49-F238E27FC236}">
              <a16:creationId xmlns:a16="http://schemas.microsoft.com/office/drawing/2014/main" id="{8F79A0D1-43F4-4092-A4AD-D0001C408A20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934" name="Text Box 46">
          <a:extLst>
            <a:ext uri="{FF2B5EF4-FFF2-40B4-BE49-F238E27FC236}">
              <a16:creationId xmlns:a16="http://schemas.microsoft.com/office/drawing/2014/main" id="{4B7B9F18-B73C-4CDD-BE23-19A98F52EEB1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935" name="Text Box 43">
          <a:extLst>
            <a:ext uri="{FF2B5EF4-FFF2-40B4-BE49-F238E27FC236}">
              <a16:creationId xmlns:a16="http://schemas.microsoft.com/office/drawing/2014/main" id="{96963536-FF84-4332-A2CA-048ADA76D280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1936" name="Text Box 68">
          <a:extLst>
            <a:ext uri="{FF2B5EF4-FFF2-40B4-BE49-F238E27FC236}">
              <a16:creationId xmlns:a16="http://schemas.microsoft.com/office/drawing/2014/main" id="{22111E87-0360-4471-BE35-6564E30C6B8B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1937" name="Text Box 69">
          <a:extLst>
            <a:ext uri="{FF2B5EF4-FFF2-40B4-BE49-F238E27FC236}">
              <a16:creationId xmlns:a16="http://schemas.microsoft.com/office/drawing/2014/main" id="{E9387D33-DB5E-4DC0-890D-0F8A277CD18D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1938" name="Text Box 70">
          <a:extLst>
            <a:ext uri="{FF2B5EF4-FFF2-40B4-BE49-F238E27FC236}">
              <a16:creationId xmlns:a16="http://schemas.microsoft.com/office/drawing/2014/main" id="{55B2F462-C332-4EA7-BA2A-975D6C7E97E0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1939" name="Text Box 71">
          <a:extLst>
            <a:ext uri="{FF2B5EF4-FFF2-40B4-BE49-F238E27FC236}">
              <a16:creationId xmlns:a16="http://schemas.microsoft.com/office/drawing/2014/main" id="{AE2FC54E-FAAE-4E8D-943C-081CE47A1D16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1940" name="Text Box 72">
          <a:extLst>
            <a:ext uri="{FF2B5EF4-FFF2-40B4-BE49-F238E27FC236}">
              <a16:creationId xmlns:a16="http://schemas.microsoft.com/office/drawing/2014/main" id="{A9F317BA-E6FB-40FF-89B2-CA690E5FE9B3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1941" name="Text Box 73">
          <a:extLst>
            <a:ext uri="{FF2B5EF4-FFF2-40B4-BE49-F238E27FC236}">
              <a16:creationId xmlns:a16="http://schemas.microsoft.com/office/drawing/2014/main" id="{5919E5C7-12A7-407E-B8E0-CEABC6E278EC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942" name="Text Box 46">
          <a:extLst>
            <a:ext uri="{FF2B5EF4-FFF2-40B4-BE49-F238E27FC236}">
              <a16:creationId xmlns:a16="http://schemas.microsoft.com/office/drawing/2014/main" id="{89A7A747-B85A-4B53-B4D6-0497813E67F8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943" name="Text Box 43">
          <a:extLst>
            <a:ext uri="{FF2B5EF4-FFF2-40B4-BE49-F238E27FC236}">
              <a16:creationId xmlns:a16="http://schemas.microsoft.com/office/drawing/2014/main" id="{5E289560-C410-4C24-8A45-9B1E1DEF3608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944" name="Text Box 46">
          <a:extLst>
            <a:ext uri="{FF2B5EF4-FFF2-40B4-BE49-F238E27FC236}">
              <a16:creationId xmlns:a16="http://schemas.microsoft.com/office/drawing/2014/main" id="{0089C8FA-57BD-4BE5-B7F9-EE8BA9A55EB2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945" name="Text Box 43">
          <a:extLst>
            <a:ext uri="{FF2B5EF4-FFF2-40B4-BE49-F238E27FC236}">
              <a16:creationId xmlns:a16="http://schemas.microsoft.com/office/drawing/2014/main" id="{4DBCE525-6127-403B-B974-E20B06F06761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12</xdr:row>
      <xdr:rowOff>0</xdr:rowOff>
    </xdr:from>
    <xdr:ext cx="0" cy="171450"/>
    <xdr:sp macro="" textlink="">
      <xdr:nvSpPr>
        <xdr:cNvPr id="1946" name="Text Box 10">
          <a:extLst>
            <a:ext uri="{FF2B5EF4-FFF2-40B4-BE49-F238E27FC236}">
              <a16:creationId xmlns:a16="http://schemas.microsoft.com/office/drawing/2014/main" id="{D5794307-F836-4F42-A910-D7612D68248F}"/>
            </a:ext>
          </a:extLst>
        </xdr:cNvPr>
        <xdr:cNvSpPr txBox="1">
          <a:spLocks noChangeArrowheads="1"/>
        </xdr:cNvSpPr>
      </xdr:nvSpPr>
      <xdr:spPr bwMode="auto">
        <a:xfrm>
          <a:off x="1057275" y="7839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1947" name="Text Box 65">
          <a:extLst>
            <a:ext uri="{FF2B5EF4-FFF2-40B4-BE49-F238E27FC236}">
              <a16:creationId xmlns:a16="http://schemas.microsoft.com/office/drawing/2014/main" id="{6A840054-C080-4C83-9623-3897C0ABE32F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1948" name="Text Box 91">
          <a:extLst>
            <a:ext uri="{FF2B5EF4-FFF2-40B4-BE49-F238E27FC236}">
              <a16:creationId xmlns:a16="http://schemas.microsoft.com/office/drawing/2014/main" id="{26DAF079-7372-4446-BAE8-4FD06BF8B79A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1949" name="Text Box 65">
          <a:extLst>
            <a:ext uri="{FF2B5EF4-FFF2-40B4-BE49-F238E27FC236}">
              <a16:creationId xmlns:a16="http://schemas.microsoft.com/office/drawing/2014/main" id="{686419F6-82E9-46A6-9C16-B70CDA89C223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950" name="Text Box 46">
          <a:extLst>
            <a:ext uri="{FF2B5EF4-FFF2-40B4-BE49-F238E27FC236}">
              <a16:creationId xmlns:a16="http://schemas.microsoft.com/office/drawing/2014/main" id="{24D0AE09-3FAB-4319-8C7D-8E7B1F308514}"/>
            </a:ext>
          </a:extLst>
        </xdr:cNvPr>
        <xdr:cNvSpPr txBox="1">
          <a:spLocks noChangeArrowheads="1"/>
        </xdr:cNvSpPr>
      </xdr:nvSpPr>
      <xdr:spPr bwMode="auto">
        <a:xfrm>
          <a:off x="4676775" y="7839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951" name="Text Box 43">
          <a:extLst>
            <a:ext uri="{FF2B5EF4-FFF2-40B4-BE49-F238E27FC236}">
              <a16:creationId xmlns:a16="http://schemas.microsoft.com/office/drawing/2014/main" id="{CD9C2CD0-4D79-4A4B-B5CC-818686A55BCD}"/>
            </a:ext>
          </a:extLst>
        </xdr:cNvPr>
        <xdr:cNvSpPr txBox="1">
          <a:spLocks noChangeArrowheads="1"/>
        </xdr:cNvSpPr>
      </xdr:nvSpPr>
      <xdr:spPr bwMode="auto">
        <a:xfrm>
          <a:off x="4676775" y="7839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1952" name="Text Box 68">
          <a:extLst>
            <a:ext uri="{FF2B5EF4-FFF2-40B4-BE49-F238E27FC236}">
              <a16:creationId xmlns:a16="http://schemas.microsoft.com/office/drawing/2014/main" id="{F1BDF3A8-1D04-424E-B16B-0E090F962BD8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1953" name="Text Box 69">
          <a:extLst>
            <a:ext uri="{FF2B5EF4-FFF2-40B4-BE49-F238E27FC236}">
              <a16:creationId xmlns:a16="http://schemas.microsoft.com/office/drawing/2014/main" id="{BBB88AAF-5A2D-4BEC-8EB4-75FABCB73127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1954" name="Text Box 70">
          <a:extLst>
            <a:ext uri="{FF2B5EF4-FFF2-40B4-BE49-F238E27FC236}">
              <a16:creationId xmlns:a16="http://schemas.microsoft.com/office/drawing/2014/main" id="{7A2CE91F-1938-4DB3-B254-6D3845CE5551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1955" name="Text Box 71">
          <a:extLst>
            <a:ext uri="{FF2B5EF4-FFF2-40B4-BE49-F238E27FC236}">
              <a16:creationId xmlns:a16="http://schemas.microsoft.com/office/drawing/2014/main" id="{AE1229FF-1FD0-440C-B475-C26127C776B1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1956" name="Text Box 72">
          <a:extLst>
            <a:ext uri="{FF2B5EF4-FFF2-40B4-BE49-F238E27FC236}">
              <a16:creationId xmlns:a16="http://schemas.microsoft.com/office/drawing/2014/main" id="{2B6B6E5D-7689-49DB-B49A-D4D07E21F417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1957" name="Text Box 73">
          <a:extLst>
            <a:ext uri="{FF2B5EF4-FFF2-40B4-BE49-F238E27FC236}">
              <a16:creationId xmlns:a16="http://schemas.microsoft.com/office/drawing/2014/main" id="{BB6EA6C8-6ADA-47E5-9F2A-5B3D276A5E42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958" name="Text Box 46">
          <a:extLst>
            <a:ext uri="{FF2B5EF4-FFF2-40B4-BE49-F238E27FC236}">
              <a16:creationId xmlns:a16="http://schemas.microsoft.com/office/drawing/2014/main" id="{DF499431-0070-46F3-9428-131E55004819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959" name="Text Box 43">
          <a:extLst>
            <a:ext uri="{FF2B5EF4-FFF2-40B4-BE49-F238E27FC236}">
              <a16:creationId xmlns:a16="http://schemas.microsoft.com/office/drawing/2014/main" id="{7FF4DD92-27E2-4BB1-AC64-C34D2563724D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960" name="Text Box 46">
          <a:extLst>
            <a:ext uri="{FF2B5EF4-FFF2-40B4-BE49-F238E27FC236}">
              <a16:creationId xmlns:a16="http://schemas.microsoft.com/office/drawing/2014/main" id="{79C4A279-4CDC-45CA-8AD6-5224C1851631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961" name="Text Box 43">
          <a:extLst>
            <a:ext uri="{FF2B5EF4-FFF2-40B4-BE49-F238E27FC236}">
              <a16:creationId xmlns:a16="http://schemas.microsoft.com/office/drawing/2014/main" id="{A8884EC2-ECE1-4107-916B-7F17D4160712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1962" name="Text Box 68">
          <a:extLst>
            <a:ext uri="{FF2B5EF4-FFF2-40B4-BE49-F238E27FC236}">
              <a16:creationId xmlns:a16="http://schemas.microsoft.com/office/drawing/2014/main" id="{ECC3526E-3A43-48DE-A278-9AF1E58FFE6F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1963" name="Text Box 69">
          <a:extLst>
            <a:ext uri="{FF2B5EF4-FFF2-40B4-BE49-F238E27FC236}">
              <a16:creationId xmlns:a16="http://schemas.microsoft.com/office/drawing/2014/main" id="{4945A15D-77BD-4C0C-B12E-8A8D0C632D00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1964" name="Text Box 70">
          <a:extLst>
            <a:ext uri="{FF2B5EF4-FFF2-40B4-BE49-F238E27FC236}">
              <a16:creationId xmlns:a16="http://schemas.microsoft.com/office/drawing/2014/main" id="{07858CB0-6C10-4771-9D87-A04BF84687D0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1965" name="Text Box 71">
          <a:extLst>
            <a:ext uri="{FF2B5EF4-FFF2-40B4-BE49-F238E27FC236}">
              <a16:creationId xmlns:a16="http://schemas.microsoft.com/office/drawing/2014/main" id="{D8C5AD71-EEF4-414F-963A-E009728BCA72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1966" name="Text Box 72">
          <a:extLst>
            <a:ext uri="{FF2B5EF4-FFF2-40B4-BE49-F238E27FC236}">
              <a16:creationId xmlns:a16="http://schemas.microsoft.com/office/drawing/2014/main" id="{EDE50CEB-5D07-4B67-8A12-5F26344DF41B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1967" name="Text Box 73">
          <a:extLst>
            <a:ext uri="{FF2B5EF4-FFF2-40B4-BE49-F238E27FC236}">
              <a16:creationId xmlns:a16="http://schemas.microsoft.com/office/drawing/2014/main" id="{C3F1EFC4-D690-4F99-B18E-7201B0FE4180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968" name="Text Box 46">
          <a:extLst>
            <a:ext uri="{FF2B5EF4-FFF2-40B4-BE49-F238E27FC236}">
              <a16:creationId xmlns:a16="http://schemas.microsoft.com/office/drawing/2014/main" id="{2EC5F47F-B97A-4EF4-B9E0-D1860C029695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969" name="Text Box 43">
          <a:extLst>
            <a:ext uri="{FF2B5EF4-FFF2-40B4-BE49-F238E27FC236}">
              <a16:creationId xmlns:a16="http://schemas.microsoft.com/office/drawing/2014/main" id="{B5B7787E-CFB3-4605-977C-6F0350C4FE0C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970" name="Text Box 46">
          <a:extLst>
            <a:ext uri="{FF2B5EF4-FFF2-40B4-BE49-F238E27FC236}">
              <a16:creationId xmlns:a16="http://schemas.microsoft.com/office/drawing/2014/main" id="{F871F8B2-C31F-4AEB-B46A-1905BF66FE74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971" name="Text Box 43">
          <a:extLst>
            <a:ext uri="{FF2B5EF4-FFF2-40B4-BE49-F238E27FC236}">
              <a16:creationId xmlns:a16="http://schemas.microsoft.com/office/drawing/2014/main" id="{9505F89B-80DC-42B9-BE50-19E82833D549}"/>
            </a:ext>
          </a:extLst>
        </xdr:cNvPr>
        <xdr:cNvSpPr txBox="1">
          <a:spLocks noChangeArrowheads="1"/>
        </xdr:cNvSpPr>
      </xdr:nvSpPr>
      <xdr:spPr bwMode="auto">
        <a:xfrm>
          <a:off x="3933825" y="7839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1972" name="Text Box 68">
          <a:extLst>
            <a:ext uri="{FF2B5EF4-FFF2-40B4-BE49-F238E27FC236}">
              <a16:creationId xmlns:a16="http://schemas.microsoft.com/office/drawing/2014/main" id="{919AF056-04DF-4099-A797-59C4679A6FED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1973" name="Text Box 69">
          <a:extLst>
            <a:ext uri="{FF2B5EF4-FFF2-40B4-BE49-F238E27FC236}">
              <a16:creationId xmlns:a16="http://schemas.microsoft.com/office/drawing/2014/main" id="{95C50ED0-0615-4464-AD29-F9E1A1DFF85B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1974" name="Text Box 70">
          <a:extLst>
            <a:ext uri="{FF2B5EF4-FFF2-40B4-BE49-F238E27FC236}">
              <a16:creationId xmlns:a16="http://schemas.microsoft.com/office/drawing/2014/main" id="{21574500-2FCE-4754-B27E-B6D2D5A5EED0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1975" name="Text Box 71">
          <a:extLst>
            <a:ext uri="{FF2B5EF4-FFF2-40B4-BE49-F238E27FC236}">
              <a16:creationId xmlns:a16="http://schemas.microsoft.com/office/drawing/2014/main" id="{CF86BF5D-3F06-452C-B53F-680BC405B414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1976" name="Text Box 72">
          <a:extLst>
            <a:ext uri="{FF2B5EF4-FFF2-40B4-BE49-F238E27FC236}">
              <a16:creationId xmlns:a16="http://schemas.microsoft.com/office/drawing/2014/main" id="{F9432C4B-AD4F-446E-832E-68D920961F17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1977" name="Text Box 73">
          <a:extLst>
            <a:ext uri="{FF2B5EF4-FFF2-40B4-BE49-F238E27FC236}">
              <a16:creationId xmlns:a16="http://schemas.microsoft.com/office/drawing/2014/main" id="{3DC8BEDF-6AB8-481A-BCEC-DA1BC5090690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978" name="Text Box 46">
          <a:extLst>
            <a:ext uri="{FF2B5EF4-FFF2-40B4-BE49-F238E27FC236}">
              <a16:creationId xmlns:a16="http://schemas.microsoft.com/office/drawing/2014/main" id="{0576749B-0D3D-43FE-8AEE-11B3264A4BFA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979" name="Text Box 43">
          <a:extLst>
            <a:ext uri="{FF2B5EF4-FFF2-40B4-BE49-F238E27FC236}">
              <a16:creationId xmlns:a16="http://schemas.microsoft.com/office/drawing/2014/main" id="{4DDB7AD2-2CDD-4274-AB5E-CFFFA40DA1B3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980" name="Text Box 46">
          <a:extLst>
            <a:ext uri="{FF2B5EF4-FFF2-40B4-BE49-F238E27FC236}">
              <a16:creationId xmlns:a16="http://schemas.microsoft.com/office/drawing/2014/main" id="{B3C59CBD-AD38-44D3-A3DA-168626625AA6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981" name="Text Box 43">
          <a:extLst>
            <a:ext uri="{FF2B5EF4-FFF2-40B4-BE49-F238E27FC236}">
              <a16:creationId xmlns:a16="http://schemas.microsoft.com/office/drawing/2014/main" id="{E52C5855-C933-4931-8A73-EF34FB2D99C5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12</xdr:row>
      <xdr:rowOff>0</xdr:rowOff>
    </xdr:from>
    <xdr:ext cx="0" cy="171450"/>
    <xdr:sp macro="" textlink="">
      <xdr:nvSpPr>
        <xdr:cNvPr id="1982" name="Text Box 10">
          <a:extLst>
            <a:ext uri="{FF2B5EF4-FFF2-40B4-BE49-F238E27FC236}">
              <a16:creationId xmlns:a16="http://schemas.microsoft.com/office/drawing/2014/main" id="{629D57B4-06A1-4A4C-91B2-5C1AC86B665C}"/>
            </a:ext>
          </a:extLst>
        </xdr:cNvPr>
        <xdr:cNvSpPr txBox="1">
          <a:spLocks noChangeArrowheads="1"/>
        </xdr:cNvSpPr>
      </xdr:nvSpPr>
      <xdr:spPr bwMode="auto">
        <a:xfrm>
          <a:off x="1057275" y="1384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12</xdr:row>
      <xdr:rowOff>0</xdr:rowOff>
    </xdr:from>
    <xdr:ext cx="0" cy="171450"/>
    <xdr:sp macro="" textlink="">
      <xdr:nvSpPr>
        <xdr:cNvPr id="1983" name="Text Box 11">
          <a:extLst>
            <a:ext uri="{FF2B5EF4-FFF2-40B4-BE49-F238E27FC236}">
              <a16:creationId xmlns:a16="http://schemas.microsoft.com/office/drawing/2014/main" id="{557B1789-A35C-40A0-AC67-E73581A721A3}"/>
            </a:ext>
          </a:extLst>
        </xdr:cNvPr>
        <xdr:cNvSpPr txBox="1">
          <a:spLocks noChangeArrowheads="1"/>
        </xdr:cNvSpPr>
      </xdr:nvSpPr>
      <xdr:spPr bwMode="auto">
        <a:xfrm>
          <a:off x="1057275" y="1384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1984" name="Text Box 65">
          <a:extLst>
            <a:ext uri="{FF2B5EF4-FFF2-40B4-BE49-F238E27FC236}">
              <a16:creationId xmlns:a16="http://schemas.microsoft.com/office/drawing/2014/main" id="{C540AB54-83EF-45B5-BCFA-36A18637981E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1985" name="Text Box 91">
          <a:extLst>
            <a:ext uri="{FF2B5EF4-FFF2-40B4-BE49-F238E27FC236}">
              <a16:creationId xmlns:a16="http://schemas.microsoft.com/office/drawing/2014/main" id="{38EFAB41-D75E-4194-8CB2-945169B47511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1986" name="Text Box 65">
          <a:extLst>
            <a:ext uri="{FF2B5EF4-FFF2-40B4-BE49-F238E27FC236}">
              <a16:creationId xmlns:a16="http://schemas.microsoft.com/office/drawing/2014/main" id="{5562D439-9167-490C-9403-C3E81A38F8ED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1987" name="Text Box 91">
          <a:extLst>
            <a:ext uri="{FF2B5EF4-FFF2-40B4-BE49-F238E27FC236}">
              <a16:creationId xmlns:a16="http://schemas.microsoft.com/office/drawing/2014/main" id="{9355F242-F6E0-4978-A48C-8A6492C49F3D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988" name="Text Box 46">
          <a:extLst>
            <a:ext uri="{FF2B5EF4-FFF2-40B4-BE49-F238E27FC236}">
              <a16:creationId xmlns:a16="http://schemas.microsoft.com/office/drawing/2014/main" id="{4A483F71-50F7-4328-85F7-1CFA93259EDB}"/>
            </a:ext>
          </a:extLst>
        </xdr:cNvPr>
        <xdr:cNvSpPr txBox="1">
          <a:spLocks noChangeArrowheads="1"/>
        </xdr:cNvSpPr>
      </xdr:nvSpPr>
      <xdr:spPr bwMode="auto">
        <a:xfrm>
          <a:off x="4676775" y="13849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1989" name="Text Box 43">
          <a:extLst>
            <a:ext uri="{FF2B5EF4-FFF2-40B4-BE49-F238E27FC236}">
              <a16:creationId xmlns:a16="http://schemas.microsoft.com/office/drawing/2014/main" id="{FB52CEC5-2BEC-4033-86F5-E23CA165BD23}"/>
            </a:ext>
          </a:extLst>
        </xdr:cNvPr>
        <xdr:cNvSpPr txBox="1">
          <a:spLocks noChangeArrowheads="1"/>
        </xdr:cNvSpPr>
      </xdr:nvSpPr>
      <xdr:spPr bwMode="auto">
        <a:xfrm>
          <a:off x="4676775" y="13849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1990" name="Text Box 68">
          <a:extLst>
            <a:ext uri="{FF2B5EF4-FFF2-40B4-BE49-F238E27FC236}">
              <a16:creationId xmlns:a16="http://schemas.microsoft.com/office/drawing/2014/main" id="{A4376E91-9F25-4BAB-B6AE-9AC8DBF16B5D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1991" name="Text Box 69">
          <a:extLst>
            <a:ext uri="{FF2B5EF4-FFF2-40B4-BE49-F238E27FC236}">
              <a16:creationId xmlns:a16="http://schemas.microsoft.com/office/drawing/2014/main" id="{12C92890-7BE7-4B27-A4A7-0433F51BE965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1992" name="Text Box 70">
          <a:extLst>
            <a:ext uri="{FF2B5EF4-FFF2-40B4-BE49-F238E27FC236}">
              <a16:creationId xmlns:a16="http://schemas.microsoft.com/office/drawing/2014/main" id="{A3D8AA34-9AB3-4F08-9A1E-6D227C2B553D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1993" name="Text Box 71">
          <a:extLst>
            <a:ext uri="{FF2B5EF4-FFF2-40B4-BE49-F238E27FC236}">
              <a16:creationId xmlns:a16="http://schemas.microsoft.com/office/drawing/2014/main" id="{11B80F1C-DF9D-40A6-B364-1B557AD772B7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1994" name="Text Box 72">
          <a:extLst>
            <a:ext uri="{FF2B5EF4-FFF2-40B4-BE49-F238E27FC236}">
              <a16:creationId xmlns:a16="http://schemas.microsoft.com/office/drawing/2014/main" id="{9F3566B6-EA4F-49C3-8D05-60B09CD7719E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1995" name="Text Box 73">
          <a:extLst>
            <a:ext uri="{FF2B5EF4-FFF2-40B4-BE49-F238E27FC236}">
              <a16:creationId xmlns:a16="http://schemas.microsoft.com/office/drawing/2014/main" id="{47775746-EFBE-4D69-8153-599A6CFA8D2A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996" name="Text Box 46">
          <a:extLst>
            <a:ext uri="{FF2B5EF4-FFF2-40B4-BE49-F238E27FC236}">
              <a16:creationId xmlns:a16="http://schemas.microsoft.com/office/drawing/2014/main" id="{F7F79C29-2DFC-42B3-BC3A-0E26D3A5E382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997" name="Text Box 43">
          <a:extLst>
            <a:ext uri="{FF2B5EF4-FFF2-40B4-BE49-F238E27FC236}">
              <a16:creationId xmlns:a16="http://schemas.microsoft.com/office/drawing/2014/main" id="{BFEC96A7-52E0-43A7-BA5B-F470D65C0651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998" name="Text Box 46">
          <a:extLst>
            <a:ext uri="{FF2B5EF4-FFF2-40B4-BE49-F238E27FC236}">
              <a16:creationId xmlns:a16="http://schemas.microsoft.com/office/drawing/2014/main" id="{28A7FCC2-3CA7-4B27-B820-3AEBF3443DCC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1999" name="Text Box 43">
          <a:extLst>
            <a:ext uri="{FF2B5EF4-FFF2-40B4-BE49-F238E27FC236}">
              <a16:creationId xmlns:a16="http://schemas.microsoft.com/office/drawing/2014/main" id="{55755F6A-DA31-451C-9D01-7651F5C300F2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2000" name="Text Box 68">
          <a:extLst>
            <a:ext uri="{FF2B5EF4-FFF2-40B4-BE49-F238E27FC236}">
              <a16:creationId xmlns:a16="http://schemas.microsoft.com/office/drawing/2014/main" id="{84397406-E182-4E72-87E7-14C46FCBFF38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2001" name="Text Box 69">
          <a:extLst>
            <a:ext uri="{FF2B5EF4-FFF2-40B4-BE49-F238E27FC236}">
              <a16:creationId xmlns:a16="http://schemas.microsoft.com/office/drawing/2014/main" id="{89604D88-B11E-45AC-B43A-C434405E52D6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2002" name="Text Box 70">
          <a:extLst>
            <a:ext uri="{FF2B5EF4-FFF2-40B4-BE49-F238E27FC236}">
              <a16:creationId xmlns:a16="http://schemas.microsoft.com/office/drawing/2014/main" id="{1DA52DD7-1DF3-4C42-B200-0D7DB5BD56E9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2003" name="Text Box 71">
          <a:extLst>
            <a:ext uri="{FF2B5EF4-FFF2-40B4-BE49-F238E27FC236}">
              <a16:creationId xmlns:a16="http://schemas.microsoft.com/office/drawing/2014/main" id="{C8AA551A-1603-436D-A2FE-83806AF41830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2004" name="Text Box 72">
          <a:extLst>
            <a:ext uri="{FF2B5EF4-FFF2-40B4-BE49-F238E27FC236}">
              <a16:creationId xmlns:a16="http://schemas.microsoft.com/office/drawing/2014/main" id="{3A985B77-2FE5-4FBF-92BC-344AAD8A7D59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2005" name="Text Box 73">
          <a:extLst>
            <a:ext uri="{FF2B5EF4-FFF2-40B4-BE49-F238E27FC236}">
              <a16:creationId xmlns:a16="http://schemas.microsoft.com/office/drawing/2014/main" id="{F485ED6D-21D9-4B2F-8683-89E6D6658E6E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2006" name="Text Box 46">
          <a:extLst>
            <a:ext uri="{FF2B5EF4-FFF2-40B4-BE49-F238E27FC236}">
              <a16:creationId xmlns:a16="http://schemas.microsoft.com/office/drawing/2014/main" id="{0A374833-35BB-42EF-83C2-1D7D6CA8BAC7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2007" name="Text Box 43">
          <a:extLst>
            <a:ext uri="{FF2B5EF4-FFF2-40B4-BE49-F238E27FC236}">
              <a16:creationId xmlns:a16="http://schemas.microsoft.com/office/drawing/2014/main" id="{1A2C2F77-FB92-44B6-96EA-677BA5ECB0E1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2008" name="Text Box 46">
          <a:extLst>
            <a:ext uri="{FF2B5EF4-FFF2-40B4-BE49-F238E27FC236}">
              <a16:creationId xmlns:a16="http://schemas.microsoft.com/office/drawing/2014/main" id="{D7F4D27C-47AA-4E0D-B94A-022F7BAB671A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2009" name="Text Box 43">
          <a:extLst>
            <a:ext uri="{FF2B5EF4-FFF2-40B4-BE49-F238E27FC236}">
              <a16:creationId xmlns:a16="http://schemas.microsoft.com/office/drawing/2014/main" id="{CC266B0A-D9D8-4D04-87A4-3CCDC0C3B38C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2010" name="Text Box 68">
          <a:extLst>
            <a:ext uri="{FF2B5EF4-FFF2-40B4-BE49-F238E27FC236}">
              <a16:creationId xmlns:a16="http://schemas.microsoft.com/office/drawing/2014/main" id="{B80E14A3-3AE3-4EE8-ABE6-CEEC2479FCC4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2011" name="Text Box 69">
          <a:extLst>
            <a:ext uri="{FF2B5EF4-FFF2-40B4-BE49-F238E27FC236}">
              <a16:creationId xmlns:a16="http://schemas.microsoft.com/office/drawing/2014/main" id="{2BE2E8E2-A533-484C-BC9D-2E010804B1D8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2012" name="Text Box 70">
          <a:extLst>
            <a:ext uri="{FF2B5EF4-FFF2-40B4-BE49-F238E27FC236}">
              <a16:creationId xmlns:a16="http://schemas.microsoft.com/office/drawing/2014/main" id="{A1D5576A-9455-489E-90FC-AE50BF3A2764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2013" name="Text Box 71">
          <a:extLst>
            <a:ext uri="{FF2B5EF4-FFF2-40B4-BE49-F238E27FC236}">
              <a16:creationId xmlns:a16="http://schemas.microsoft.com/office/drawing/2014/main" id="{F94A6D4C-A0F9-48BA-B040-EAFF678ABE19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2014" name="Text Box 72">
          <a:extLst>
            <a:ext uri="{FF2B5EF4-FFF2-40B4-BE49-F238E27FC236}">
              <a16:creationId xmlns:a16="http://schemas.microsoft.com/office/drawing/2014/main" id="{D5D97457-54F8-425B-ACD7-E0A73901CE1B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2015" name="Text Box 73">
          <a:extLst>
            <a:ext uri="{FF2B5EF4-FFF2-40B4-BE49-F238E27FC236}">
              <a16:creationId xmlns:a16="http://schemas.microsoft.com/office/drawing/2014/main" id="{69FB5B6B-4BB5-40A1-8643-8E134DB403F6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2016" name="Text Box 46">
          <a:extLst>
            <a:ext uri="{FF2B5EF4-FFF2-40B4-BE49-F238E27FC236}">
              <a16:creationId xmlns:a16="http://schemas.microsoft.com/office/drawing/2014/main" id="{0C5AB961-7264-4E8B-AB6D-1C7FF50E7A31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2017" name="Text Box 43">
          <a:extLst>
            <a:ext uri="{FF2B5EF4-FFF2-40B4-BE49-F238E27FC236}">
              <a16:creationId xmlns:a16="http://schemas.microsoft.com/office/drawing/2014/main" id="{25554FAA-1619-46CF-BA9D-2BA774D95645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2018" name="Text Box 46">
          <a:extLst>
            <a:ext uri="{FF2B5EF4-FFF2-40B4-BE49-F238E27FC236}">
              <a16:creationId xmlns:a16="http://schemas.microsoft.com/office/drawing/2014/main" id="{A1246AE4-60C7-45D0-99CC-FBC2EE5B7900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2019" name="Text Box 43">
          <a:extLst>
            <a:ext uri="{FF2B5EF4-FFF2-40B4-BE49-F238E27FC236}">
              <a16:creationId xmlns:a16="http://schemas.microsoft.com/office/drawing/2014/main" id="{F48D8E57-28BC-40CA-B361-1A9E492DEF6B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12</xdr:row>
      <xdr:rowOff>0</xdr:rowOff>
    </xdr:from>
    <xdr:ext cx="0" cy="171450"/>
    <xdr:sp macro="" textlink="">
      <xdr:nvSpPr>
        <xdr:cNvPr id="2020" name="Text Box 10">
          <a:extLst>
            <a:ext uri="{FF2B5EF4-FFF2-40B4-BE49-F238E27FC236}">
              <a16:creationId xmlns:a16="http://schemas.microsoft.com/office/drawing/2014/main" id="{B4BD3192-D745-4945-9594-400DC87AF846}"/>
            </a:ext>
          </a:extLst>
        </xdr:cNvPr>
        <xdr:cNvSpPr txBox="1">
          <a:spLocks noChangeArrowheads="1"/>
        </xdr:cNvSpPr>
      </xdr:nvSpPr>
      <xdr:spPr bwMode="auto">
        <a:xfrm>
          <a:off x="1057275" y="1384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12</xdr:row>
      <xdr:rowOff>0</xdr:rowOff>
    </xdr:from>
    <xdr:ext cx="0" cy="171450"/>
    <xdr:sp macro="" textlink="">
      <xdr:nvSpPr>
        <xdr:cNvPr id="2021" name="Text Box 11">
          <a:extLst>
            <a:ext uri="{FF2B5EF4-FFF2-40B4-BE49-F238E27FC236}">
              <a16:creationId xmlns:a16="http://schemas.microsoft.com/office/drawing/2014/main" id="{DB09D9AB-1479-4A7F-A3B7-38F6AA14DA1A}"/>
            </a:ext>
          </a:extLst>
        </xdr:cNvPr>
        <xdr:cNvSpPr txBox="1">
          <a:spLocks noChangeArrowheads="1"/>
        </xdr:cNvSpPr>
      </xdr:nvSpPr>
      <xdr:spPr bwMode="auto">
        <a:xfrm>
          <a:off x="1057275" y="1384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2022" name="Text Box 65">
          <a:extLst>
            <a:ext uri="{FF2B5EF4-FFF2-40B4-BE49-F238E27FC236}">
              <a16:creationId xmlns:a16="http://schemas.microsoft.com/office/drawing/2014/main" id="{C9ADF0FA-BF7A-4BCC-8D49-FAB6ADED2345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2023" name="Text Box 91">
          <a:extLst>
            <a:ext uri="{FF2B5EF4-FFF2-40B4-BE49-F238E27FC236}">
              <a16:creationId xmlns:a16="http://schemas.microsoft.com/office/drawing/2014/main" id="{C9F99DF7-5A82-46D0-B773-252C25B5D570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2024" name="Text Box 65">
          <a:extLst>
            <a:ext uri="{FF2B5EF4-FFF2-40B4-BE49-F238E27FC236}">
              <a16:creationId xmlns:a16="http://schemas.microsoft.com/office/drawing/2014/main" id="{B4FFCEDC-0AFD-4530-82DA-121B52A9A3DB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2025" name="Text Box 91">
          <a:extLst>
            <a:ext uri="{FF2B5EF4-FFF2-40B4-BE49-F238E27FC236}">
              <a16:creationId xmlns:a16="http://schemas.microsoft.com/office/drawing/2014/main" id="{06A991CC-8717-4C33-90EC-C841DF8A7709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2026" name="Text Box 46">
          <a:extLst>
            <a:ext uri="{FF2B5EF4-FFF2-40B4-BE49-F238E27FC236}">
              <a16:creationId xmlns:a16="http://schemas.microsoft.com/office/drawing/2014/main" id="{2C788DD6-3BF5-4CC3-AE8E-3BAEA7AA0D56}"/>
            </a:ext>
          </a:extLst>
        </xdr:cNvPr>
        <xdr:cNvSpPr txBox="1">
          <a:spLocks noChangeArrowheads="1"/>
        </xdr:cNvSpPr>
      </xdr:nvSpPr>
      <xdr:spPr bwMode="auto">
        <a:xfrm>
          <a:off x="4676775" y="13849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2027" name="Text Box 43">
          <a:extLst>
            <a:ext uri="{FF2B5EF4-FFF2-40B4-BE49-F238E27FC236}">
              <a16:creationId xmlns:a16="http://schemas.microsoft.com/office/drawing/2014/main" id="{85C03D6F-B6F3-4BC4-AB33-DBB949DB3E88}"/>
            </a:ext>
          </a:extLst>
        </xdr:cNvPr>
        <xdr:cNvSpPr txBox="1">
          <a:spLocks noChangeArrowheads="1"/>
        </xdr:cNvSpPr>
      </xdr:nvSpPr>
      <xdr:spPr bwMode="auto">
        <a:xfrm>
          <a:off x="4676775" y="13849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2028" name="Text Box 68">
          <a:extLst>
            <a:ext uri="{FF2B5EF4-FFF2-40B4-BE49-F238E27FC236}">
              <a16:creationId xmlns:a16="http://schemas.microsoft.com/office/drawing/2014/main" id="{9FFD0853-7B34-401D-971A-A62D62A8C352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2029" name="Text Box 69">
          <a:extLst>
            <a:ext uri="{FF2B5EF4-FFF2-40B4-BE49-F238E27FC236}">
              <a16:creationId xmlns:a16="http://schemas.microsoft.com/office/drawing/2014/main" id="{5E10BD70-B0E8-4B41-8834-1BCBF49D4F0A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2030" name="Text Box 70">
          <a:extLst>
            <a:ext uri="{FF2B5EF4-FFF2-40B4-BE49-F238E27FC236}">
              <a16:creationId xmlns:a16="http://schemas.microsoft.com/office/drawing/2014/main" id="{28994337-E1F3-487B-B6BE-98BFF0D4879C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2031" name="Text Box 71">
          <a:extLst>
            <a:ext uri="{FF2B5EF4-FFF2-40B4-BE49-F238E27FC236}">
              <a16:creationId xmlns:a16="http://schemas.microsoft.com/office/drawing/2014/main" id="{713570DD-C5FC-4B08-98CB-BFA822B73F75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2032" name="Text Box 72">
          <a:extLst>
            <a:ext uri="{FF2B5EF4-FFF2-40B4-BE49-F238E27FC236}">
              <a16:creationId xmlns:a16="http://schemas.microsoft.com/office/drawing/2014/main" id="{0FFCC5AF-B2F8-4F02-B738-226BB0C63C20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2033" name="Text Box 73">
          <a:extLst>
            <a:ext uri="{FF2B5EF4-FFF2-40B4-BE49-F238E27FC236}">
              <a16:creationId xmlns:a16="http://schemas.microsoft.com/office/drawing/2014/main" id="{45E07B21-6E2A-4197-BC9E-FF9A56AD7FD9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2034" name="Text Box 46">
          <a:extLst>
            <a:ext uri="{FF2B5EF4-FFF2-40B4-BE49-F238E27FC236}">
              <a16:creationId xmlns:a16="http://schemas.microsoft.com/office/drawing/2014/main" id="{A8E94122-D57D-43D9-9874-0522CEF23994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2035" name="Text Box 43">
          <a:extLst>
            <a:ext uri="{FF2B5EF4-FFF2-40B4-BE49-F238E27FC236}">
              <a16:creationId xmlns:a16="http://schemas.microsoft.com/office/drawing/2014/main" id="{D8FD49D5-4C5E-4D58-919B-8301830AC8A0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2036" name="Text Box 46">
          <a:extLst>
            <a:ext uri="{FF2B5EF4-FFF2-40B4-BE49-F238E27FC236}">
              <a16:creationId xmlns:a16="http://schemas.microsoft.com/office/drawing/2014/main" id="{CF12888A-B627-4E03-9869-0A7B129F47B1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2037" name="Text Box 43">
          <a:extLst>
            <a:ext uri="{FF2B5EF4-FFF2-40B4-BE49-F238E27FC236}">
              <a16:creationId xmlns:a16="http://schemas.microsoft.com/office/drawing/2014/main" id="{1679179E-4D4C-4BA1-9F55-7553AD220A15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2038" name="Text Box 68">
          <a:extLst>
            <a:ext uri="{FF2B5EF4-FFF2-40B4-BE49-F238E27FC236}">
              <a16:creationId xmlns:a16="http://schemas.microsoft.com/office/drawing/2014/main" id="{85DB42CF-BA3F-4E47-ACE5-A7B51028411B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2039" name="Text Box 69">
          <a:extLst>
            <a:ext uri="{FF2B5EF4-FFF2-40B4-BE49-F238E27FC236}">
              <a16:creationId xmlns:a16="http://schemas.microsoft.com/office/drawing/2014/main" id="{C84D0488-73F8-45A9-8778-F24AA6C0A0E1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2040" name="Text Box 70">
          <a:extLst>
            <a:ext uri="{FF2B5EF4-FFF2-40B4-BE49-F238E27FC236}">
              <a16:creationId xmlns:a16="http://schemas.microsoft.com/office/drawing/2014/main" id="{92A40A75-C9C0-4176-8EE0-369C2C2C1013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2041" name="Text Box 71">
          <a:extLst>
            <a:ext uri="{FF2B5EF4-FFF2-40B4-BE49-F238E27FC236}">
              <a16:creationId xmlns:a16="http://schemas.microsoft.com/office/drawing/2014/main" id="{78202824-5EEF-4DBD-B97D-40209EB0B693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2042" name="Text Box 72">
          <a:extLst>
            <a:ext uri="{FF2B5EF4-FFF2-40B4-BE49-F238E27FC236}">
              <a16:creationId xmlns:a16="http://schemas.microsoft.com/office/drawing/2014/main" id="{6D5F7EB2-F963-4F74-95E3-F27904B8EE07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2043" name="Text Box 73">
          <a:extLst>
            <a:ext uri="{FF2B5EF4-FFF2-40B4-BE49-F238E27FC236}">
              <a16:creationId xmlns:a16="http://schemas.microsoft.com/office/drawing/2014/main" id="{A9EC18EA-8846-4806-AC03-69B47E9C1AF9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2044" name="Text Box 46">
          <a:extLst>
            <a:ext uri="{FF2B5EF4-FFF2-40B4-BE49-F238E27FC236}">
              <a16:creationId xmlns:a16="http://schemas.microsoft.com/office/drawing/2014/main" id="{0903BD5F-C99F-4693-9DC5-31A127F18B59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2045" name="Text Box 43">
          <a:extLst>
            <a:ext uri="{FF2B5EF4-FFF2-40B4-BE49-F238E27FC236}">
              <a16:creationId xmlns:a16="http://schemas.microsoft.com/office/drawing/2014/main" id="{53DB9369-A7C0-4E3B-B733-47A3B605499D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2046" name="Text Box 46">
          <a:extLst>
            <a:ext uri="{FF2B5EF4-FFF2-40B4-BE49-F238E27FC236}">
              <a16:creationId xmlns:a16="http://schemas.microsoft.com/office/drawing/2014/main" id="{EA2A047A-E922-45F6-A3B8-7A55FD3A3D43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2047" name="Text Box 43">
          <a:extLst>
            <a:ext uri="{FF2B5EF4-FFF2-40B4-BE49-F238E27FC236}">
              <a16:creationId xmlns:a16="http://schemas.microsoft.com/office/drawing/2014/main" id="{5BDDEA5E-C231-4F74-A984-FFE4C214A657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2048" name="Text Box 68">
          <a:extLst>
            <a:ext uri="{FF2B5EF4-FFF2-40B4-BE49-F238E27FC236}">
              <a16:creationId xmlns:a16="http://schemas.microsoft.com/office/drawing/2014/main" id="{D51D5498-F6FB-46DC-941B-4AA2BB3374A7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2049" name="Text Box 69">
          <a:extLst>
            <a:ext uri="{FF2B5EF4-FFF2-40B4-BE49-F238E27FC236}">
              <a16:creationId xmlns:a16="http://schemas.microsoft.com/office/drawing/2014/main" id="{6C8D031E-9388-4338-924C-7D2190DEEF31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2050" name="Text Box 70">
          <a:extLst>
            <a:ext uri="{FF2B5EF4-FFF2-40B4-BE49-F238E27FC236}">
              <a16:creationId xmlns:a16="http://schemas.microsoft.com/office/drawing/2014/main" id="{CA2B3E8E-1F26-4865-B3A8-CA6212FB42D2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2051" name="Text Box 71">
          <a:extLst>
            <a:ext uri="{FF2B5EF4-FFF2-40B4-BE49-F238E27FC236}">
              <a16:creationId xmlns:a16="http://schemas.microsoft.com/office/drawing/2014/main" id="{1EEB3ACB-946D-47B6-AD18-965D77C57084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2052" name="Text Box 72">
          <a:extLst>
            <a:ext uri="{FF2B5EF4-FFF2-40B4-BE49-F238E27FC236}">
              <a16:creationId xmlns:a16="http://schemas.microsoft.com/office/drawing/2014/main" id="{787FCC23-1FBC-4CCE-A69B-A36940405A27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2053" name="Text Box 73">
          <a:extLst>
            <a:ext uri="{FF2B5EF4-FFF2-40B4-BE49-F238E27FC236}">
              <a16:creationId xmlns:a16="http://schemas.microsoft.com/office/drawing/2014/main" id="{E7727819-F594-4669-A7C3-49C26080FD4E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2054" name="Text Box 46">
          <a:extLst>
            <a:ext uri="{FF2B5EF4-FFF2-40B4-BE49-F238E27FC236}">
              <a16:creationId xmlns:a16="http://schemas.microsoft.com/office/drawing/2014/main" id="{8E5C5341-885A-4ED1-8F9C-EE50377ABC90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2055" name="Text Box 43">
          <a:extLst>
            <a:ext uri="{FF2B5EF4-FFF2-40B4-BE49-F238E27FC236}">
              <a16:creationId xmlns:a16="http://schemas.microsoft.com/office/drawing/2014/main" id="{225EDA63-A596-4B27-91D2-BCCE15C65911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2056" name="Text Box 46">
          <a:extLst>
            <a:ext uri="{FF2B5EF4-FFF2-40B4-BE49-F238E27FC236}">
              <a16:creationId xmlns:a16="http://schemas.microsoft.com/office/drawing/2014/main" id="{9A87EBE7-72F5-4012-8882-A19413BAC011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2057" name="Text Box 43">
          <a:extLst>
            <a:ext uri="{FF2B5EF4-FFF2-40B4-BE49-F238E27FC236}">
              <a16:creationId xmlns:a16="http://schemas.microsoft.com/office/drawing/2014/main" id="{5494038B-FB58-413C-94B0-467D3042E14D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12</xdr:row>
      <xdr:rowOff>0</xdr:rowOff>
    </xdr:from>
    <xdr:ext cx="0" cy="171450"/>
    <xdr:sp macro="" textlink="">
      <xdr:nvSpPr>
        <xdr:cNvPr id="2058" name="Text Box 10">
          <a:extLst>
            <a:ext uri="{FF2B5EF4-FFF2-40B4-BE49-F238E27FC236}">
              <a16:creationId xmlns:a16="http://schemas.microsoft.com/office/drawing/2014/main" id="{BB87C5C3-40B4-4C0D-AF8E-1B528FBF1CF7}"/>
            </a:ext>
          </a:extLst>
        </xdr:cNvPr>
        <xdr:cNvSpPr txBox="1">
          <a:spLocks noChangeArrowheads="1"/>
        </xdr:cNvSpPr>
      </xdr:nvSpPr>
      <xdr:spPr bwMode="auto">
        <a:xfrm>
          <a:off x="1057275" y="1384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12</xdr:row>
      <xdr:rowOff>0</xdr:rowOff>
    </xdr:from>
    <xdr:ext cx="0" cy="171450"/>
    <xdr:sp macro="" textlink="">
      <xdr:nvSpPr>
        <xdr:cNvPr id="2059" name="Text Box 11">
          <a:extLst>
            <a:ext uri="{FF2B5EF4-FFF2-40B4-BE49-F238E27FC236}">
              <a16:creationId xmlns:a16="http://schemas.microsoft.com/office/drawing/2014/main" id="{1DBD9D59-58B7-4535-B3DF-A159465C3486}"/>
            </a:ext>
          </a:extLst>
        </xdr:cNvPr>
        <xdr:cNvSpPr txBox="1">
          <a:spLocks noChangeArrowheads="1"/>
        </xdr:cNvSpPr>
      </xdr:nvSpPr>
      <xdr:spPr bwMode="auto">
        <a:xfrm>
          <a:off x="1057275" y="1384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2060" name="Text Box 65">
          <a:extLst>
            <a:ext uri="{FF2B5EF4-FFF2-40B4-BE49-F238E27FC236}">
              <a16:creationId xmlns:a16="http://schemas.microsoft.com/office/drawing/2014/main" id="{B7C2DDDB-29D2-46E9-9AF9-3C2216FB68DA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2061" name="Text Box 91">
          <a:extLst>
            <a:ext uri="{FF2B5EF4-FFF2-40B4-BE49-F238E27FC236}">
              <a16:creationId xmlns:a16="http://schemas.microsoft.com/office/drawing/2014/main" id="{B35F2D2B-723A-4E82-9D0F-EB2FBF2E8D2B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2062" name="Text Box 65">
          <a:extLst>
            <a:ext uri="{FF2B5EF4-FFF2-40B4-BE49-F238E27FC236}">
              <a16:creationId xmlns:a16="http://schemas.microsoft.com/office/drawing/2014/main" id="{0618E3B1-76E2-4F42-AB81-AC4322F41CF7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2063" name="Text Box 91">
          <a:extLst>
            <a:ext uri="{FF2B5EF4-FFF2-40B4-BE49-F238E27FC236}">
              <a16:creationId xmlns:a16="http://schemas.microsoft.com/office/drawing/2014/main" id="{8A342CC5-0548-4620-A2D6-5BC24335074E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2064" name="Text Box 46">
          <a:extLst>
            <a:ext uri="{FF2B5EF4-FFF2-40B4-BE49-F238E27FC236}">
              <a16:creationId xmlns:a16="http://schemas.microsoft.com/office/drawing/2014/main" id="{8D1413A5-A20F-4B7C-B47C-3B179F22AEA8}"/>
            </a:ext>
          </a:extLst>
        </xdr:cNvPr>
        <xdr:cNvSpPr txBox="1">
          <a:spLocks noChangeArrowheads="1"/>
        </xdr:cNvSpPr>
      </xdr:nvSpPr>
      <xdr:spPr bwMode="auto">
        <a:xfrm>
          <a:off x="4676775" y="13849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2065" name="Text Box 43">
          <a:extLst>
            <a:ext uri="{FF2B5EF4-FFF2-40B4-BE49-F238E27FC236}">
              <a16:creationId xmlns:a16="http://schemas.microsoft.com/office/drawing/2014/main" id="{EED3F5E1-6831-4A9B-92FB-74894A08DB71}"/>
            </a:ext>
          </a:extLst>
        </xdr:cNvPr>
        <xdr:cNvSpPr txBox="1">
          <a:spLocks noChangeArrowheads="1"/>
        </xdr:cNvSpPr>
      </xdr:nvSpPr>
      <xdr:spPr bwMode="auto">
        <a:xfrm>
          <a:off x="4676775" y="13849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2066" name="Text Box 68">
          <a:extLst>
            <a:ext uri="{FF2B5EF4-FFF2-40B4-BE49-F238E27FC236}">
              <a16:creationId xmlns:a16="http://schemas.microsoft.com/office/drawing/2014/main" id="{F96D3F38-F054-4F72-AFDB-99EA91C65A39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2067" name="Text Box 69">
          <a:extLst>
            <a:ext uri="{FF2B5EF4-FFF2-40B4-BE49-F238E27FC236}">
              <a16:creationId xmlns:a16="http://schemas.microsoft.com/office/drawing/2014/main" id="{10FD56D2-F818-48AD-970F-B95F0388ED7C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2068" name="Text Box 70">
          <a:extLst>
            <a:ext uri="{FF2B5EF4-FFF2-40B4-BE49-F238E27FC236}">
              <a16:creationId xmlns:a16="http://schemas.microsoft.com/office/drawing/2014/main" id="{5214B6A0-0372-4C0B-8175-AA2B4DB742DF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2069" name="Text Box 71">
          <a:extLst>
            <a:ext uri="{FF2B5EF4-FFF2-40B4-BE49-F238E27FC236}">
              <a16:creationId xmlns:a16="http://schemas.microsoft.com/office/drawing/2014/main" id="{353D5905-5DC9-4B70-932D-3239CA07EBB7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2070" name="Text Box 72">
          <a:extLst>
            <a:ext uri="{FF2B5EF4-FFF2-40B4-BE49-F238E27FC236}">
              <a16:creationId xmlns:a16="http://schemas.microsoft.com/office/drawing/2014/main" id="{753C4669-057D-4989-BAE2-0C8928ECCBB1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2071" name="Text Box 73">
          <a:extLst>
            <a:ext uri="{FF2B5EF4-FFF2-40B4-BE49-F238E27FC236}">
              <a16:creationId xmlns:a16="http://schemas.microsoft.com/office/drawing/2014/main" id="{04C4EE76-6BD4-42ED-9751-B3B3EE34B9BC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2072" name="Text Box 46">
          <a:extLst>
            <a:ext uri="{FF2B5EF4-FFF2-40B4-BE49-F238E27FC236}">
              <a16:creationId xmlns:a16="http://schemas.microsoft.com/office/drawing/2014/main" id="{7C203882-59FA-4F35-A2A2-C67C0183CAC4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2073" name="Text Box 43">
          <a:extLst>
            <a:ext uri="{FF2B5EF4-FFF2-40B4-BE49-F238E27FC236}">
              <a16:creationId xmlns:a16="http://schemas.microsoft.com/office/drawing/2014/main" id="{DFB4C321-0732-430D-AF4E-0A7A3D180AF4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2074" name="Text Box 46">
          <a:extLst>
            <a:ext uri="{FF2B5EF4-FFF2-40B4-BE49-F238E27FC236}">
              <a16:creationId xmlns:a16="http://schemas.microsoft.com/office/drawing/2014/main" id="{54A60863-A4C4-495F-BBC7-FCE41677AEE3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2075" name="Text Box 43">
          <a:extLst>
            <a:ext uri="{FF2B5EF4-FFF2-40B4-BE49-F238E27FC236}">
              <a16:creationId xmlns:a16="http://schemas.microsoft.com/office/drawing/2014/main" id="{46B51E86-43CB-4D44-BE90-7E0821BC381E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2076" name="Text Box 68">
          <a:extLst>
            <a:ext uri="{FF2B5EF4-FFF2-40B4-BE49-F238E27FC236}">
              <a16:creationId xmlns:a16="http://schemas.microsoft.com/office/drawing/2014/main" id="{CFCEBE42-E48F-4847-B3BA-526CE893022F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2077" name="Text Box 69">
          <a:extLst>
            <a:ext uri="{FF2B5EF4-FFF2-40B4-BE49-F238E27FC236}">
              <a16:creationId xmlns:a16="http://schemas.microsoft.com/office/drawing/2014/main" id="{3D60AC3B-C0E3-4894-B41D-3AF2DC8090D0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2078" name="Text Box 70">
          <a:extLst>
            <a:ext uri="{FF2B5EF4-FFF2-40B4-BE49-F238E27FC236}">
              <a16:creationId xmlns:a16="http://schemas.microsoft.com/office/drawing/2014/main" id="{E4B89DF9-DC19-428F-8FB4-A173A6ADF3D3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2079" name="Text Box 71">
          <a:extLst>
            <a:ext uri="{FF2B5EF4-FFF2-40B4-BE49-F238E27FC236}">
              <a16:creationId xmlns:a16="http://schemas.microsoft.com/office/drawing/2014/main" id="{93713880-6E8E-4B91-AB78-25AA42B83470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2080" name="Text Box 72">
          <a:extLst>
            <a:ext uri="{FF2B5EF4-FFF2-40B4-BE49-F238E27FC236}">
              <a16:creationId xmlns:a16="http://schemas.microsoft.com/office/drawing/2014/main" id="{E341D8D8-A408-43E7-AA61-9F1872EED3B1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2081" name="Text Box 73">
          <a:extLst>
            <a:ext uri="{FF2B5EF4-FFF2-40B4-BE49-F238E27FC236}">
              <a16:creationId xmlns:a16="http://schemas.microsoft.com/office/drawing/2014/main" id="{25A24458-BB5C-460B-AB79-8FADB79160F4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2082" name="Text Box 46">
          <a:extLst>
            <a:ext uri="{FF2B5EF4-FFF2-40B4-BE49-F238E27FC236}">
              <a16:creationId xmlns:a16="http://schemas.microsoft.com/office/drawing/2014/main" id="{371E76C5-A146-4F59-A89C-9B8CF1A31063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2083" name="Text Box 43">
          <a:extLst>
            <a:ext uri="{FF2B5EF4-FFF2-40B4-BE49-F238E27FC236}">
              <a16:creationId xmlns:a16="http://schemas.microsoft.com/office/drawing/2014/main" id="{F99000C7-69DA-4FED-9540-1BD66444298C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2084" name="Text Box 46">
          <a:extLst>
            <a:ext uri="{FF2B5EF4-FFF2-40B4-BE49-F238E27FC236}">
              <a16:creationId xmlns:a16="http://schemas.microsoft.com/office/drawing/2014/main" id="{ED5424FB-3E2A-4FC4-931A-56F07E6366BA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2085" name="Text Box 43">
          <a:extLst>
            <a:ext uri="{FF2B5EF4-FFF2-40B4-BE49-F238E27FC236}">
              <a16:creationId xmlns:a16="http://schemas.microsoft.com/office/drawing/2014/main" id="{9C41134D-93DC-4CD6-BDF0-879CE4C20509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2086" name="Text Box 68">
          <a:extLst>
            <a:ext uri="{FF2B5EF4-FFF2-40B4-BE49-F238E27FC236}">
              <a16:creationId xmlns:a16="http://schemas.microsoft.com/office/drawing/2014/main" id="{1BEC1FD7-148F-4A5B-8F1D-D41FE893584D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2087" name="Text Box 69">
          <a:extLst>
            <a:ext uri="{FF2B5EF4-FFF2-40B4-BE49-F238E27FC236}">
              <a16:creationId xmlns:a16="http://schemas.microsoft.com/office/drawing/2014/main" id="{7D8B3B20-BF74-4459-8EA7-5BDF9DB6B31D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2088" name="Text Box 70">
          <a:extLst>
            <a:ext uri="{FF2B5EF4-FFF2-40B4-BE49-F238E27FC236}">
              <a16:creationId xmlns:a16="http://schemas.microsoft.com/office/drawing/2014/main" id="{BAFC8717-4012-4166-8345-5C157494D8CE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2089" name="Text Box 71">
          <a:extLst>
            <a:ext uri="{FF2B5EF4-FFF2-40B4-BE49-F238E27FC236}">
              <a16:creationId xmlns:a16="http://schemas.microsoft.com/office/drawing/2014/main" id="{B4A0069A-C655-476E-86AC-3437036498E6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2090" name="Text Box 72">
          <a:extLst>
            <a:ext uri="{FF2B5EF4-FFF2-40B4-BE49-F238E27FC236}">
              <a16:creationId xmlns:a16="http://schemas.microsoft.com/office/drawing/2014/main" id="{DDEF43AE-A6D1-4812-9D07-FEC0DA0297CA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2091" name="Text Box 73">
          <a:extLst>
            <a:ext uri="{FF2B5EF4-FFF2-40B4-BE49-F238E27FC236}">
              <a16:creationId xmlns:a16="http://schemas.microsoft.com/office/drawing/2014/main" id="{6E65EBA9-1614-4317-B7B3-C3484FF18D8F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2092" name="Text Box 46">
          <a:extLst>
            <a:ext uri="{FF2B5EF4-FFF2-40B4-BE49-F238E27FC236}">
              <a16:creationId xmlns:a16="http://schemas.microsoft.com/office/drawing/2014/main" id="{B17592A1-B39A-4355-805A-BC343CBF2FF7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2093" name="Text Box 43">
          <a:extLst>
            <a:ext uri="{FF2B5EF4-FFF2-40B4-BE49-F238E27FC236}">
              <a16:creationId xmlns:a16="http://schemas.microsoft.com/office/drawing/2014/main" id="{7D65AAB5-107A-45B0-A2A5-DE37CF39C533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2094" name="Text Box 46">
          <a:extLst>
            <a:ext uri="{FF2B5EF4-FFF2-40B4-BE49-F238E27FC236}">
              <a16:creationId xmlns:a16="http://schemas.microsoft.com/office/drawing/2014/main" id="{22A9124E-F37F-4A7D-9746-758434A26417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2095" name="Text Box 43">
          <a:extLst>
            <a:ext uri="{FF2B5EF4-FFF2-40B4-BE49-F238E27FC236}">
              <a16:creationId xmlns:a16="http://schemas.microsoft.com/office/drawing/2014/main" id="{240DF2A5-494D-4DCC-84C6-3B6BAC65369E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2096" name="Text Box 65">
          <a:extLst>
            <a:ext uri="{FF2B5EF4-FFF2-40B4-BE49-F238E27FC236}">
              <a16:creationId xmlns:a16="http://schemas.microsoft.com/office/drawing/2014/main" id="{174FA2CE-E749-4DA4-95F3-6B11F0E96BD7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2097" name="Text Box 91">
          <a:extLst>
            <a:ext uri="{FF2B5EF4-FFF2-40B4-BE49-F238E27FC236}">
              <a16:creationId xmlns:a16="http://schemas.microsoft.com/office/drawing/2014/main" id="{EDB7A46F-7614-43A4-836F-4325BE7C081D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2098" name="Text Box 65">
          <a:extLst>
            <a:ext uri="{FF2B5EF4-FFF2-40B4-BE49-F238E27FC236}">
              <a16:creationId xmlns:a16="http://schemas.microsoft.com/office/drawing/2014/main" id="{941F4A5A-C357-4DC6-9044-B1E05336CE68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2099" name="Text Box 91">
          <a:extLst>
            <a:ext uri="{FF2B5EF4-FFF2-40B4-BE49-F238E27FC236}">
              <a16:creationId xmlns:a16="http://schemas.microsoft.com/office/drawing/2014/main" id="{02D615E4-48ED-4F2E-ACE7-3D28063B6F90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2100" name="Text Box 46">
          <a:extLst>
            <a:ext uri="{FF2B5EF4-FFF2-40B4-BE49-F238E27FC236}">
              <a16:creationId xmlns:a16="http://schemas.microsoft.com/office/drawing/2014/main" id="{90317471-0F0B-47FD-9652-79A9770A35E7}"/>
            </a:ext>
          </a:extLst>
        </xdr:cNvPr>
        <xdr:cNvSpPr txBox="1">
          <a:spLocks noChangeArrowheads="1"/>
        </xdr:cNvSpPr>
      </xdr:nvSpPr>
      <xdr:spPr bwMode="auto">
        <a:xfrm>
          <a:off x="4676775" y="13849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2101" name="Text Box 43">
          <a:extLst>
            <a:ext uri="{FF2B5EF4-FFF2-40B4-BE49-F238E27FC236}">
              <a16:creationId xmlns:a16="http://schemas.microsoft.com/office/drawing/2014/main" id="{7640479B-7D71-4DB1-87D7-50FD9CBC2D63}"/>
            </a:ext>
          </a:extLst>
        </xdr:cNvPr>
        <xdr:cNvSpPr txBox="1">
          <a:spLocks noChangeArrowheads="1"/>
        </xdr:cNvSpPr>
      </xdr:nvSpPr>
      <xdr:spPr bwMode="auto">
        <a:xfrm>
          <a:off x="4676775" y="13849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2102" name="Text Box 68">
          <a:extLst>
            <a:ext uri="{FF2B5EF4-FFF2-40B4-BE49-F238E27FC236}">
              <a16:creationId xmlns:a16="http://schemas.microsoft.com/office/drawing/2014/main" id="{0D633CCE-9C3A-4A85-B8B8-54CE41E13155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2103" name="Text Box 69">
          <a:extLst>
            <a:ext uri="{FF2B5EF4-FFF2-40B4-BE49-F238E27FC236}">
              <a16:creationId xmlns:a16="http://schemas.microsoft.com/office/drawing/2014/main" id="{0787AC7E-9D02-423F-ADA4-A59EE03BBFE8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2104" name="Text Box 70">
          <a:extLst>
            <a:ext uri="{FF2B5EF4-FFF2-40B4-BE49-F238E27FC236}">
              <a16:creationId xmlns:a16="http://schemas.microsoft.com/office/drawing/2014/main" id="{E91E04E0-30E4-4814-BF6B-B017B00D530D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2105" name="Text Box 71">
          <a:extLst>
            <a:ext uri="{FF2B5EF4-FFF2-40B4-BE49-F238E27FC236}">
              <a16:creationId xmlns:a16="http://schemas.microsoft.com/office/drawing/2014/main" id="{C748F982-ADA5-4121-BE2C-2167883CF47D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2106" name="Text Box 72">
          <a:extLst>
            <a:ext uri="{FF2B5EF4-FFF2-40B4-BE49-F238E27FC236}">
              <a16:creationId xmlns:a16="http://schemas.microsoft.com/office/drawing/2014/main" id="{B1E58D46-8A46-4522-9FE9-752696C9F5DB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2107" name="Text Box 73">
          <a:extLst>
            <a:ext uri="{FF2B5EF4-FFF2-40B4-BE49-F238E27FC236}">
              <a16:creationId xmlns:a16="http://schemas.microsoft.com/office/drawing/2014/main" id="{F3D153AC-30B1-483D-B89C-9D4F4735DAFF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2108" name="Text Box 46">
          <a:extLst>
            <a:ext uri="{FF2B5EF4-FFF2-40B4-BE49-F238E27FC236}">
              <a16:creationId xmlns:a16="http://schemas.microsoft.com/office/drawing/2014/main" id="{E75302AE-77BA-427B-9030-F8B72B4AD2CB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2109" name="Text Box 43">
          <a:extLst>
            <a:ext uri="{FF2B5EF4-FFF2-40B4-BE49-F238E27FC236}">
              <a16:creationId xmlns:a16="http://schemas.microsoft.com/office/drawing/2014/main" id="{4CAC90CC-8096-48DA-B9B2-D0F69F57817D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2110" name="Text Box 46">
          <a:extLst>
            <a:ext uri="{FF2B5EF4-FFF2-40B4-BE49-F238E27FC236}">
              <a16:creationId xmlns:a16="http://schemas.microsoft.com/office/drawing/2014/main" id="{B5D580DF-3630-41D8-89DF-682E9D0373E4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2111" name="Text Box 43">
          <a:extLst>
            <a:ext uri="{FF2B5EF4-FFF2-40B4-BE49-F238E27FC236}">
              <a16:creationId xmlns:a16="http://schemas.microsoft.com/office/drawing/2014/main" id="{5A9195A7-D796-45C5-9306-F038D54BA3D5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2112" name="Text Box 68">
          <a:extLst>
            <a:ext uri="{FF2B5EF4-FFF2-40B4-BE49-F238E27FC236}">
              <a16:creationId xmlns:a16="http://schemas.microsoft.com/office/drawing/2014/main" id="{337B3CBB-9750-43DA-95D7-D6A8D52EE088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2113" name="Text Box 69">
          <a:extLst>
            <a:ext uri="{FF2B5EF4-FFF2-40B4-BE49-F238E27FC236}">
              <a16:creationId xmlns:a16="http://schemas.microsoft.com/office/drawing/2014/main" id="{A7007B98-2EC2-429A-AC97-CB7D78AA4BBF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2114" name="Text Box 70">
          <a:extLst>
            <a:ext uri="{FF2B5EF4-FFF2-40B4-BE49-F238E27FC236}">
              <a16:creationId xmlns:a16="http://schemas.microsoft.com/office/drawing/2014/main" id="{F3B8CA32-0A38-41A0-9317-DB60C62FE755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2115" name="Text Box 71">
          <a:extLst>
            <a:ext uri="{FF2B5EF4-FFF2-40B4-BE49-F238E27FC236}">
              <a16:creationId xmlns:a16="http://schemas.microsoft.com/office/drawing/2014/main" id="{35E86A35-9309-4A9F-9DF6-E1370FE227CF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2116" name="Text Box 72">
          <a:extLst>
            <a:ext uri="{FF2B5EF4-FFF2-40B4-BE49-F238E27FC236}">
              <a16:creationId xmlns:a16="http://schemas.microsoft.com/office/drawing/2014/main" id="{F971AB5D-EB0B-4C5D-A432-3A3F5DEEF697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2117" name="Text Box 73">
          <a:extLst>
            <a:ext uri="{FF2B5EF4-FFF2-40B4-BE49-F238E27FC236}">
              <a16:creationId xmlns:a16="http://schemas.microsoft.com/office/drawing/2014/main" id="{C42A768B-4AE9-45BC-81F3-3F5D98FFCBE9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2118" name="Text Box 46">
          <a:extLst>
            <a:ext uri="{FF2B5EF4-FFF2-40B4-BE49-F238E27FC236}">
              <a16:creationId xmlns:a16="http://schemas.microsoft.com/office/drawing/2014/main" id="{850C5FB5-9A22-41A3-981E-453404924111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2119" name="Text Box 43">
          <a:extLst>
            <a:ext uri="{FF2B5EF4-FFF2-40B4-BE49-F238E27FC236}">
              <a16:creationId xmlns:a16="http://schemas.microsoft.com/office/drawing/2014/main" id="{DC7CFEBC-FBDC-42D5-985F-DDFFE3459697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2120" name="Text Box 46">
          <a:extLst>
            <a:ext uri="{FF2B5EF4-FFF2-40B4-BE49-F238E27FC236}">
              <a16:creationId xmlns:a16="http://schemas.microsoft.com/office/drawing/2014/main" id="{EEBFA25E-596A-4B64-B15C-53568C55A5FD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2121" name="Text Box 68">
          <a:extLst>
            <a:ext uri="{FF2B5EF4-FFF2-40B4-BE49-F238E27FC236}">
              <a16:creationId xmlns:a16="http://schemas.microsoft.com/office/drawing/2014/main" id="{8B8B215C-0FD9-4342-9BB4-D54A7C8E9434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2122" name="Text Box 69">
          <a:extLst>
            <a:ext uri="{FF2B5EF4-FFF2-40B4-BE49-F238E27FC236}">
              <a16:creationId xmlns:a16="http://schemas.microsoft.com/office/drawing/2014/main" id="{5387141C-9FB8-4641-A64B-4491DED101E5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2123" name="Text Box 70">
          <a:extLst>
            <a:ext uri="{FF2B5EF4-FFF2-40B4-BE49-F238E27FC236}">
              <a16:creationId xmlns:a16="http://schemas.microsoft.com/office/drawing/2014/main" id="{A7F436DC-CB6F-4FBF-A496-CF5C25FD8F36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2124" name="Text Box 71">
          <a:extLst>
            <a:ext uri="{FF2B5EF4-FFF2-40B4-BE49-F238E27FC236}">
              <a16:creationId xmlns:a16="http://schemas.microsoft.com/office/drawing/2014/main" id="{4EDB63CE-0793-4B91-9C0B-9C6E2C1E92D4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2125" name="Text Box 72">
          <a:extLst>
            <a:ext uri="{FF2B5EF4-FFF2-40B4-BE49-F238E27FC236}">
              <a16:creationId xmlns:a16="http://schemas.microsoft.com/office/drawing/2014/main" id="{05E15594-98B6-40E2-ACBA-20B54BA2508A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2126" name="Text Box 73">
          <a:extLst>
            <a:ext uri="{FF2B5EF4-FFF2-40B4-BE49-F238E27FC236}">
              <a16:creationId xmlns:a16="http://schemas.microsoft.com/office/drawing/2014/main" id="{4E47C97E-C912-42A9-B322-11BA6379A036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2127" name="Text Box 46">
          <a:extLst>
            <a:ext uri="{FF2B5EF4-FFF2-40B4-BE49-F238E27FC236}">
              <a16:creationId xmlns:a16="http://schemas.microsoft.com/office/drawing/2014/main" id="{4593A9E0-7484-4680-82EA-F2EBD0EEAB85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2128" name="Text Box 43">
          <a:extLst>
            <a:ext uri="{FF2B5EF4-FFF2-40B4-BE49-F238E27FC236}">
              <a16:creationId xmlns:a16="http://schemas.microsoft.com/office/drawing/2014/main" id="{17203928-75F6-457E-A30B-A10A2683E413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2129" name="Text Box 46">
          <a:extLst>
            <a:ext uri="{FF2B5EF4-FFF2-40B4-BE49-F238E27FC236}">
              <a16:creationId xmlns:a16="http://schemas.microsoft.com/office/drawing/2014/main" id="{D692F030-E2CF-4D48-9F5D-58F5A4B75AB5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2130" name="Text Box 43">
          <a:extLst>
            <a:ext uri="{FF2B5EF4-FFF2-40B4-BE49-F238E27FC236}">
              <a16:creationId xmlns:a16="http://schemas.microsoft.com/office/drawing/2014/main" id="{A6C4C3E8-1622-4958-96F2-13AC40C1F04B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12</xdr:row>
      <xdr:rowOff>0</xdr:rowOff>
    </xdr:from>
    <xdr:ext cx="0" cy="171450"/>
    <xdr:sp macro="" textlink="">
      <xdr:nvSpPr>
        <xdr:cNvPr id="2131" name="Text Box 10">
          <a:extLst>
            <a:ext uri="{FF2B5EF4-FFF2-40B4-BE49-F238E27FC236}">
              <a16:creationId xmlns:a16="http://schemas.microsoft.com/office/drawing/2014/main" id="{B7CFE9B1-5D06-410A-BABF-8E0BA938BCA1}"/>
            </a:ext>
          </a:extLst>
        </xdr:cNvPr>
        <xdr:cNvSpPr txBox="1">
          <a:spLocks noChangeArrowheads="1"/>
        </xdr:cNvSpPr>
      </xdr:nvSpPr>
      <xdr:spPr bwMode="auto">
        <a:xfrm>
          <a:off x="1057275" y="1384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12</xdr:row>
      <xdr:rowOff>0</xdr:rowOff>
    </xdr:from>
    <xdr:ext cx="0" cy="171450"/>
    <xdr:sp macro="" textlink="">
      <xdr:nvSpPr>
        <xdr:cNvPr id="2132" name="Text Box 11">
          <a:extLst>
            <a:ext uri="{FF2B5EF4-FFF2-40B4-BE49-F238E27FC236}">
              <a16:creationId xmlns:a16="http://schemas.microsoft.com/office/drawing/2014/main" id="{6247ED63-9A4A-4900-A63F-A6B48C4C5B2B}"/>
            </a:ext>
          </a:extLst>
        </xdr:cNvPr>
        <xdr:cNvSpPr txBox="1">
          <a:spLocks noChangeArrowheads="1"/>
        </xdr:cNvSpPr>
      </xdr:nvSpPr>
      <xdr:spPr bwMode="auto">
        <a:xfrm>
          <a:off x="1057275" y="1384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2133" name="Text Box 65">
          <a:extLst>
            <a:ext uri="{FF2B5EF4-FFF2-40B4-BE49-F238E27FC236}">
              <a16:creationId xmlns:a16="http://schemas.microsoft.com/office/drawing/2014/main" id="{70ED5B2D-C3B2-4EF1-88C5-589EE118DEF6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2134" name="Text Box 91">
          <a:extLst>
            <a:ext uri="{FF2B5EF4-FFF2-40B4-BE49-F238E27FC236}">
              <a16:creationId xmlns:a16="http://schemas.microsoft.com/office/drawing/2014/main" id="{CFBE0C8C-F197-4965-9CB2-E07017C73074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2135" name="Text Box 65">
          <a:extLst>
            <a:ext uri="{FF2B5EF4-FFF2-40B4-BE49-F238E27FC236}">
              <a16:creationId xmlns:a16="http://schemas.microsoft.com/office/drawing/2014/main" id="{65710842-E8D5-4A8C-B5D7-BE77E7097CCB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2136" name="Text Box 91">
          <a:extLst>
            <a:ext uri="{FF2B5EF4-FFF2-40B4-BE49-F238E27FC236}">
              <a16:creationId xmlns:a16="http://schemas.microsoft.com/office/drawing/2014/main" id="{3C7F0F6A-EAE2-43C4-A7CE-AA82FA5BF562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2137" name="Text Box 46">
          <a:extLst>
            <a:ext uri="{FF2B5EF4-FFF2-40B4-BE49-F238E27FC236}">
              <a16:creationId xmlns:a16="http://schemas.microsoft.com/office/drawing/2014/main" id="{BECCB74B-AFF0-4665-85ED-28C9080DB0F1}"/>
            </a:ext>
          </a:extLst>
        </xdr:cNvPr>
        <xdr:cNvSpPr txBox="1">
          <a:spLocks noChangeArrowheads="1"/>
        </xdr:cNvSpPr>
      </xdr:nvSpPr>
      <xdr:spPr bwMode="auto">
        <a:xfrm>
          <a:off x="4676775" y="13849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2138" name="Text Box 43">
          <a:extLst>
            <a:ext uri="{FF2B5EF4-FFF2-40B4-BE49-F238E27FC236}">
              <a16:creationId xmlns:a16="http://schemas.microsoft.com/office/drawing/2014/main" id="{064FDDE3-78AE-4E79-AB2D-9F6F3E787A0D}"/>
            </a:ext>
          </a:extLst>
        </xdr:cNvPr>
        <xdr:cNvSpPr txBox="1">
          <a:spLocks noChangeArrowheads="1"/>
        </xdr:cNvSpPr>
      </xdr:nvSpPr>
      <xdr:spPr bwMode="auto">
        <a:xfrm>
          <a:off x="4676775" y="13849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2139" name="Text Box 68">
          <a:extLst>
            <a:ext uri="{FF2B5EF4-FFF2-40B4-BE49-F238E27FC236}">
              <a16:creationId xmlns:a16="http://schemas.microsoft.com/office/drawing/2014/main" id="{7F01ADDE-8CF7-4AB3-961F-FDEE9D0AE0F0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2140" name="Text Box 69">
          <a:extLst>
            <a:ext uri="{FF2B5EF4-FFF2-40B4-BE49-F238E27FC236}">
              <a16:creationId xmlns:a16="http://schemas.microsoft.com/office/drawing/2014/main" id="{F74DD185-F043-4F92-AFBF-A3FC8EBD0ECE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2141" name="Text Box 70">
          <a:extLst>
            <a:ext uri="{FF2B5EF4-FFF2-40B4-BE49-F238E27FC236}">
              <a16:creationId xmlns:a16="http://schemas.microsoft.com/office/drawing/2014/main" id="{D4B6A52C-21A0-496D-981E-8E917D643B09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2142" name="Text Box 71">
          <a:extLst>
            <a:ext uri="{FF2B5EF4-FFF2-40B4-BE49-F238E27FC236}">
              <a16:creationId xmlns:a16="http://schemas.microsoft.com/office/drawing/2014/main" id="{7A4A9172-666C-4BCA-92CA-F257BF187246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2143" name="Text Box 72">
          <a:extLst>
            <a:ext uri="{FF2B5EF4-FFF2-40B4-BE49-F238E27FC236}">
              <a16:creationId xmlns:a16="http://schemas.microsoft.com/office/drawing/2014/main" id="{C9EAA7B5-6C1D-4539-8879-CE760359B58B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2144" name="Text Box 73">
          <a:extLst>
            <a:ext uri="{FF2B5EF4-FFF2-40B4-BE49-F238E27FC236}">
              <a16:creationId xmlns:a16="http://schemas.microsoft.com/office/drawing/2014/main" id="{462FDD05-34E8-48B4-81B7-42E021B862D0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2145" name="Text Box 46">
          <a:extLst>
            <a:ext uri="{FF2B5EF4-FFF2-40B4-BE49-F238E27FC236}">
              <a16:creationId xmlns:a16="http://schemas.microsoft.com/office/drawing/2014/main" id="{2CF5217C-BBB2-4B11-AF16-0A1282C9AF77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2146" name="Text Box 43">
          <a:extLst>
            <a:ext uri="{FF2B5EF4-FFF2-40B4-BE49-F238E27FC236}">
              <a16:creationId xmlns:a16="http://schemas.microsoft.com/office/drawing/2014/main" id="{83A2C012-95A1-4AB2-96CE-C1D78427149C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2147" name="Text Box 46">
          <a:extLst>
            <a:ext uri="{FF2B5EF4-FFF2-40B4-BE49-F238E27FC236}">
              <a16:creationId xmlns:a16="http://schemas.microsoft.com/office/drawing/2014/main" id="{631117C2-C35E-418A-A879-B8D0B3E13594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2148" name="Text Box 43">
          <a:extLst>
            <a:ext uri="{FF2B5EF4-FFF2-40B4-BE49-F238E27FC236}">
              <a16:creationId xmlns:a16="http://schemas.microsoft.com/office/drawing/2014/main" id="{FFDC571C-F333-47C2-9611-0B0318D52D29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2149" name="Text Box 68">
          <a:extLst>
            <a:ext uri="{FF2B5EF4-FFF2-40B4-BE49-F238E27FC236}">
              <a16:creationId xmlns:a16="http://schemas.microsoft.com/office/drawing/2014/main" id="{591044C0-0B19-415B-BFA8-8E711926E21E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2150" name="Text Box 69">
          <a:extLst>
            <a:ext uri="{FF2B5EF4-FFF2-40B4-BE49-F238E27FC236}">
              <a16:creationId xmlns:a16="http://schemas.microsoft.com/office/drawing/2014/main" id="{24A3A5AD-C6F7-40D0-B073-CC2BFBBDE3B3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2151" name="Text Box 70">
          <a:extLst>
            <a:ext uri="{FF2B5EF4-FFF2-40B4-BE49-F238E27FC236}">
              <a16:creationId xmlns:a16="http://schemas.microsoft.com/office/drawing/2014/main" id="{AFE85D6F-BEA3-48C3-8625-93FF13CF9FA9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2152" name="Text Box 71">
          <a:extLst>
            <a:ext uri="{FF2B5EF4-FFF2-40B4-BE49-F238E27FC236}">
              <a16:creationId xmlns:a16="http://schemas.microsoft.com/office/drawing/2014/main" id="{8FF44852-5956-4B05-872E-A59AB9272F15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2153" name="Text Box 72">
          <a:extLst>
            <a:ext uri="{FF2B5EF4-FFF2-40B4-BE49-F238E27FC236}">
              <a16:creationId xmlns:a16="http://schemas.microsoft.com/office/drawing/2014/main" id="{5FC6B736-CA23-4A0B-987B-C3FC92671217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2154" name="Text Box 73">
          <a:extLst>
            <a:ext uri="{FF2B5EF4-FFF2-40B4-BE49-F238E27FC236}">
              <a16:creationId xmlns:a16="http://schemas.microsoft.com/office/drawing/2014/main" id="{39B43D78-9697-46FD-A8E2-2086B406684F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2155" name="Text Box 46">
          <a:extLst>
            <a:ext uri="{FF2B5EF4-FFF2-40B4-BE49-F238E27FC236}">
              <a16:creationId xmlns:a16="http://schemas.microsoft.com/office/drawing/2014/main" id="{34AC9E47-0B9F-4221-8073-09FE2FB8EA29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2156" name="Text Box 43">
          <a:extLst>
            <a:ext uri="{FF2B5EF4-FFF2-40B4-BE49-F238E27FC236}">
              <a16:creationId xmlns:a16="http://schemas.microsoft.com/office/drawing/2014/main" id="{84610E85-3771-4429-8BCB-24920970B4B8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2157" name="Text Box 46">
          <a:extLst>
            <a:ext uri="{FF2B5EF4-FFF2-40B4-BE49-F238E27FC236}">
              <a16:creationId xmlns:a16="http://schemas.microsoft.com/office/drawing/2014/main" id="{967E5D9C-3293-440C-AACD-CE6038A99752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2158" name="Text Box 43">
          <a:extLst>
            <a:ext uri="{FF2B5EF4-FFF2-40B4-BE49-F238E27FC236}">
              <a16:creationId xmlns:a16="http://schemas.microsoft.com/office/drawing/2014/main" id="{2FF347CF-7B66-4063-932D-F90650EF2B9E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2159" name="Text Box 68">
          <a:extLst>
            <a:ext uri="{FF2B5EF4-FFF2-40B4-BE49-F238E27FC236}">
              <a16:creationId xmlns:a16="http://schemas.microsoft.com/office/drawing/2014/main" id="{7886968E-20F3-450B-A45A-90A85C16AE9F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2160" name="Text Box 69">
          <a:extLst>
            <a:ext uri="{FF2B5EF4-FFF2-40B4-BE49-F238E27FC236}">
              <a16:creationId xmlns:a16="http://schemas.microsoft.com/office/drawing/2014/main" id="{E2168E2D-35AD-4E5A-9D45-43D32C2192CA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2161" name="Text Box 70">
          <a:extLst>
            <a:ext uri="{FF2B5EF4-FFF2-40B4-BE49-F238E27FC236}">
              <a16:creationId xmlns:a16="http://schemas.microsoft.com/office/drawing/2014/main" id="{D65F5DB5-2FE6-4808-B66C-2CDFDD86ED29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2162" name="Text Box 71">
          <a:extLst>
            <a:ext uri="{FF2B5EF4-FFF2-40B4-BE49-F238E27FC236}">
              <a16:creationId xmlns:a16="http://schemas.microsoft.com/office/drawing/2014/main" id="{041BC02E-FCDF-4921-8B33-4CABB4A3EF6C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2163" name="Text Box 72">
          <a:extLst>
            <a:ext uri="{FF2B5EF4-FFF2-40B4-BE49-F238E27FC236}">
              <a16:creationId xmlns:a16="http://schemas.microsoft.com/office/drawing/2014/main" id="{AA4F2ACB-DA91-4C41-BCB2-F69F76AA5FBC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2164" name="Text Box 73">
          <a:extLst>
            <a:ext uri="{FF2B5EF4-FFF2-40B4-BE49-F238E27FC236}">
              <a16:creationId xmlns:a16="http://schemas.microsoft.com/office/drawing/2014/main" id="{55FF19C0-25F5-4CA4-BE9B-358A66E2054F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2165" name="Text Box 46">
          <a:extLst>
            <a:ext uri="{FF2B5EF4-FFF2-40B4-BE49-F238E27FC236}">
              <a16:creationId xmlns:a16="http://schemas.microsoft.com/office/drawing/2014/main" id="{3658CF3B-FADC-447F-817B-E0AED3DAA755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2166" name="Text Box 43">
          <a:extLst>
            <a:ext uri="{FF2B5EF4-FFF2-40B4-BE49-F238E27FC236}">
              <a16:creationId xmlns:a16="http://schemas.microsoft.com/office/drawing/2014/main" id="{5C7F7064-63D8-4889-A593-0A9633A37D9C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2167" name="Text Box 46">
          <a:extLst>
            <a:ext uri="{FF2B5EF4-FFF2-40B4-BE49-F238E27FC236}">
              <a16:creationId xmlns:a16="http://schemas.microsoft.com/office/drawing/2014/main" id="{B0929A70-DA47-4A67-B2E0-D1BF6A094DB7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2168" name="Text Box 43">
          <a:extLst>
            <a:ext uri="{FF2B5EF4-FFF2-40B4-BE49-F238E27FC236}">
              <a16:creationId xmlns:a16="http://schemas.microsoft.com/office/drawing/2014/main" id="{F38D8113-334F-4881-AA0B-815B936E7AA4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12</xdr:row>
      <xdr:rowOff>0</xdr:rowOff>
    </xdr:from>
    <xdr:ext cx="0" cy="171450"/>
    <xdr:sp macro="" textlink="">
      <xdr:nvSpPr>
        <xdr:cNvPr id="2169" name="Text Box 10">
          <a:extLst>
            <a:ext uri="{FF2B5EF4-FFF2-40B4-BE49-F238E27FC236}">
              <a16:creationId xmlns:a16="http://schemas.microsoft.com/office/drawing/2014/main" id="{EE9AD8FC-93D5-4243-8295-93DCF107F028}"/>
            </a:ext>
          </a:extLst>
        </xdr:cNvPr>
        <xdr:cNvSpPr txBox="1">
          <a:spLocks noChangeArrowheads="1"/>
        </xdr:cNvSpPr>
      </xdr:nvSpPr>
      <xdr:spPr bwMode="auto">
        <a:xfrm>
          <a:off x="1057275" y="1384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2170" name="Text Box 65">
          <a:extLst>
            <a:ext uri="{FF2B5EF4-FFF2-40B4-BE49-F238E27FC236}">
              <a16:creationId xmlns:a16="http://schemas.microsoft.com/office/drawing/2014/main" id="{6C8E471E-87BF-42F5-97B1-35F3C74B1BB2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2171" name="Text Box 91">
          <a:extLst>
            <a:ext uri="{FF2B5EF4-FFF2-40B4-BE49-F238E27FC236}">
              <a16:creationId xmlns:a16="http://schemas.microsoft.com/office/drawing/2014/main" id="{E1ABB9AF-F288-4A80-A5C7-6C4E5DCA2369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2172" name="Text Box 65">
          <a:extLst>
            <a:ext uri="{FF2B5EF4-FFF2-40B4-BE49-F238E27FC236}">
              <a16:creationId xmlns:a16="http://schemas.microsoft.com/office/drawing/2014/main" id="{32BB0C7F-ACDA-4B35-8B22-7F6123941993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2173" name="Text Box 46">
          <a:extLst>
            <a:ext uri="{FF2B5EF4-FFF2-40B4-BE49-F238E27FC236}">
              <a16:creationId xmlns:a16="http://schemas.microsoft.com/office/drawing/2014/main" id="{49CE624C-262B-4C47-9398-5032C1DEDB37}"/>
            </a:ext>
          </a:extLst>
        </xdr:cNvPr>
        <xdr:cNvSpPr txBox="1">
          <a:spLocks noChangeArrowheads="1"/>
        </xdr:cNvSpPr>
      </xdr:nvSpPr>
      <xdr:spPr bwMode="auto">
        <a:xfrm>
          <a:off x="4676775" y="13849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2174" name="Text Box 43">
          <a:extLst>
            <a:ext uri="{FF2B5EF4-FFF2-40B4-BE49-F238E27FC236}">
              <a16:creationId xmlns:a16="http://schemas.microsoft.com/office/drawing/2014/main" id="{6317BA5C-BCD5-4FDD-A565-BE180DBBF59E}"/>
            </a:ext>
          </a:extLst>
        </xdr:cNvPr>
        <xdr:cNvSpPr txBox="1">
          <a:spLocks noChangeArrowheads="1"/>
        </xdr:cNvSpPr>
      </xdr:nvSpPr>
      <xdr:spPr bwMode="auto">
        <a:xfrm>
          <a:off x="4676775" y="13849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2175" name="Text Box 68">
          <a:extLst>
            <a:ext uri="{FF2B5EF4-FFF2-40B4-BE49-F238E27FC236}">
              <a16:creationId xmlns:a16="http://schemas.microsoft.com/office/drawing/2014/main" id="{F60A37AB-7A8B-4448-9FD7-B2D7CF0F57CE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2176" name="Text Box 69">
          <a:extLst>
            <a:ext uri="{FF2B5EF4-FFF2-40B4-BE49-F238E27FC236}">
              <a16:creationId xmlns:a16="http://schemas.microsoft.com/office/drawing/2014/main" id="{68EC38E5-6ABF-419F-92F5-A71DA76B4BE7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2177" name="Text Box 70">
          <a:extLst>
            <a:ext uri="{FF2B5EF4-FFF2-40B4-BE49-F238E27FC236}">
              <a16:creationId xmlns:a16="http://schemas.microsoft.com/office/drawing/2014/main" id="{07E116D0-3DEB-41C1-A671-CA6F753D8541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2178" name="Text Box 71">
          <a:extLst>
            <a:ext uri="{FF2B5EF4-FFF2-40B4-BE49-F238E27FC236}">
              <a16:creationId xmlns:a16="http://schemas.microsoft.com/office/drawing/2014/main" id="{CE2A323E-9DD1-4C45-80A0-4D0B1B340D97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2179" name="Text Box 72">
          <a:extLst>
            <a:ext uri="{FF2B5EF4-FFF2-40B4-BE49-F238E27FC236}">
              <a16:creationId xmlns:a16="http://schemas.microsoft.com/office/drawing/2014/main" id="{54DC4B2F-EECC-44CD-B86F-5B4208D91558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2180" name="Text Box 73">
          <a:extLst>
            <a:ext uri="{FF2B5EF4-FFF2-40B4-BE49-F238E27FC236}">
              <a16:creationId xmlns:a16="http://schemas.microsoft.com/office/drawing/2014/main" id="{AB142E4D-523A-49E0-9625-76B4F4F569E8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2181" name="Text Box 46">
          <a:extLst>
            <a:ext uri="{FF2B5EF4-FFF2-40B4-BE49-F238E27FC236}">
              <a16:creationId xmlns:a16="http://schemas.microsoft.com/office/drawing/2014/main" id="{A359202B-DB05-4A96-8FD9-287CD796D753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2182" name="Text Box 43">
          <a:extLst>
            <a:ext uri="{FF2B5EF4-FFF2-40B4-BE49-F238E27FC236}">
              <a16:creationId xmlns:a16="http://schemas.microsoft.com/office/drawing/2014/main" id="{E8687225-42EF-4A5F-B48D-D5AF9D1DD218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2183" name="Text Box 46">
          <a:extLst>
            <a:ext uri="{FF2B5EF4-FFF2-40B4-BE49-F238E27FC236}">
              <a16:creationId xmlns:a16="http://schemas.microsoft.com/office/drawing/2014/main" id="{4D1E4D4D-F831-4CD5-9B7D-B9B98DFE63D8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2184" name="Text Box 43">
          <a:extLst>
            <a:ext uri="{FF2B5EF4-FFF2-40B4-BE49-F238E27FC236}">
              <a16:creationId xmlns:a16="http://schemas.microsoft.com/office/drawing/2014/main" id="{9E5F2766-47B0-4389-A8D1-30DACB622770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2185" name="Text Box 68">
          <a:extLst>
            <a:ext uri="{FF2B5EF4-FFF2-40B4-BE49-F238E27FC236}">
              <a16:creationId xmlns:a16="http://schemas.microsoft.com/office/drawing/2014/main" id="{B1DFBDF7-313C-4BFD-A293-D20BD61F79D4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2186" name="Text Box 69">
          <a:extLst>
            <a:ext uri="{FF2B5EF4-FFF2-40B4-BE49-F238E27FC236}">
              <a16:creationId xmlns:a16="http://schemas.microsoft.com/office/drawing/2014/main" id="{FA453521-16D3-4C96-9027-EBED065EB6B6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2187" name="Text Box 70">
          <a:extLst>
            <a:ext uri="{FF2B5EF4-FFF2-40B4-BE49-F238E27FC236}">
              <a16:creationId xmlns:a16="http://schemas.microsoft.com/office/drawing/2014/main" id="{52220A3E-6739-4559-A66C-7ED9C7F754F6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2188" name="Text Box 71">
          <a:extLst>
            <a:ext uri="{FF2B5EF4-FFF2-40B4-BE49-F238E27FC236}">
              <a16:creationId xmlns:a16="http://schemas.microsoft.com/office/drawing/2014/main" id="{2387938F-B6B7-4EB7-B22A-76354E2C1681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2189" name="Text Box 72">
          <a:extLst>
            <a:ext uri="{FF2B5EF4-FFF2-40B4-BE49-F238E27FC236}">
              <a16:creationId xmlns:a16="http://schemas.microsoft.com/office/drawing/2014/main" id="{8C233980-5C67-4C45-93A4-FE2E94F07CBD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2190" name="Text Box 73">
          <a:extLst>
            <a:ext uri="{FF2B5EF4-FFF2-40B4-BE49-F238E27FC236}">
              <a16:creationId xmlns:a16="http://schemas.microsoft.com/office/drawing/2014/main" id="{816EBA60-AECF-4783-8B4E-0034E756D016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2191" name="Text Box 46">
          <a:extLst>
            <a:ext uri="{FF2B5EF4-FFF2-40B4-BE49-F238E27FC236}">
              <a16:creationId xmlns:a16="http://schemas.microsoft.com/office/drawing/2014/main" id="{FEC62FAD-C925-4871-A7BF-8483D39AB0D0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2192" name="Text Box 43">
          <a:extLst>
            <a:ext uri="{FF2B5EF4-FFF2-40B4-BE49-F238E27FC236}">
              <a16:creationId xmlns:a16="http://schemas.microsoft.com/office/drawing/2014/main" id="{897BF024-5DC0-4719-8A75-A739EBD44F03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2193" name="Text Box 46">
          <a:extLst>
            <a:ext uri="{FF2B5EF4-FFF2-40B4-BE49-F238E27FC236}">
              <a16:creationId xmlns:a16="http://schemas.microsoft.com/office/drawing/2014/main" id="{B0734281-57FC-4D1E-B9A6-84B737AE3CCD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2194" name="Text Box 43">
          <a:extLst>
            <a:ext uri="{FF2B5EF4-FFF2-40B4-BE49-F238E27FC236}">
              <a16:creationId xmlns:a16="http://schemas.microsoft.com/office/drawing/2014/main" id="{92D963F2-444D-4E3A-9C39-9B60AD51E7C0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2195" name="Text Box 68">
          <a:extLst>
            <a:ext uri="{FF2B5EF4-FFF2-40B4-BE49-F238E27FC236}">
              <a16:creationId xmlns:a16="http://schemas.microsoft.com/office/drawing/2014/main" id="{94FDCC9C-FC96-4A9C-B34E-EB6B6FFD0C8E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2196" name="Text Box 69">
          <a:extLst>
            <a:ext uri="{FF2B5EF4-FFF2-40B4-BE49-F238E27FC236}">
              <a16:creationId xmlns:a16="http://schemas.microsoft.com/office/drawing/2014/main" id="{77DFE700-A69E-4A99-AE83-97573DBF69C7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2197" name="Text Box 70">
          <a:extLst>
            <a:ext uri="{FF2B5EF4-FFF2-40B4-BE49-F238E27FC236}">
              <a16:creationId xmlns:a16="http://schemas.microsoft.com/office/drawing/2014/main" id="{731AFD51-17C6-4636-A406-51D98D14729E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2198" name="Text Box 71">
          <a:extLst>
            <a:ext uri="{FF2B5EF4-FFF2-40B4-BE49-F238E27FC236}">
              <a16:creationId xmlns:a16="http://schemas.microsoft.com/office/drawing/2014/main" id="{72023EA2-1E3C-4610-BEAD-CC34D821F4EB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2199" name="Text Box 72">
          <a:extLst>
            <a:ext uri="{FF2B5EF4-FFF2-40B4-BE49-F238E27FC236}">
              <a16:creationId xmlns:a16="http://schemas.microsoft.com/office/drawing/2014/main" id="{D027A457-4742-4DFC-8DD0-A1FBDE920D82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2200" name="Text Box 73">
          <a:extLst>
            <a:ext uri="{FF2B5EF4-FFF2-40B4-BE49-F238E27FC236}">
              <a16:creationId xmlns:a16="http://schemas.microsoft.com/office/drawing/2014/main" id="{E29F2FF1-99E0-452C-835E-E1E92DD441E4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2201" name="Text Box 46">
          <a:extLst>
            <a:ext uri="{FF2B5EF4-FFF2-40B4-BE49-F238E27FC236}">
              <a16:creationId xmlns:a16="http://schemas.microsoft.com/office/drawing/2014/main" id="{54F743D4-05FB-487E-9C69-BFCE2932CAA0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2202" name="Text Box 43">
          <a:extLst>
            <a:ext uri="{FF2B5EF4-FFF2-40B4-BE49-F238E27FC236}">
              <a16:creationId xmlns:a16="http://schemas.microsoft.com/office/drawing/2014/main" id="{0CA16313-145E-492E-AF10-ECE8043FE536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2203" name="Text Box 46">
          <a:extLst>
            <a:ext uri="{FF2B5EF4-FFF2-40B4-BE49-F238E27FC236}">
              <a16:creationId xmlns:a16="http://schemas.microsoft.com/office/drawing/2014/main" id="{89C75936-A03E-487E-BBE3-B2DC6D7FFF22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2204" name="Text Box 43">
          <a:extLst>
            <a:ext uri="{FF2B5EF4-FFF2-40B4-BE49-F238E27FC236}">
              <a16:creationId xmlns:a16="http://schemas.microsoft.com/office/drawing/2014/main" id="{8E2E9817-9529-49CE-AD8B-12B2C9FDFD0D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12</xdr:row>
      <xdr:rowOff>0</xdr:rowOff>
    </xdr:from>
    <xdr:ext cx="0" cy="171450"/>
    <xdr:sp macro="" textlink="">
      <xdr:nvSpPr>
        <xdr:cNvPr id="2205" name="Text Box 10">
          <a:extLst>
            <a:ext uri="{FF2B5EF4-FFF2-40B4-BE49-F238E27FC236}">
              <a16:creationId xmlns:a16="http://schemas.microsoft.com/office/drawing/2014/main" id="{3B2176FD-4634-46CF-8154-E86D15E94236}"/>
            </a:ext>
          </a:extLst>
        </xdr:cNvPr>
        <xdr:cNvSpPr txBox="1">
          <a:spLocks noChangeArrowheads="1"/>
        </xdr:cNvSpPr>
      </xdr:nvSpPr>
      <xdr:spPr bwMode="auto">
        <a:xfrm>
          <a:off x="1057275" y="138493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2206" name="Text Box 65">
          <a:extLst>
            <a:ext uri="{FF2B5EF4-FFF2-40B4-BE49-F238E27FC236}">
              <a16:creationId xmlns:a16="http://schemas.microsoft.com/office/drawing/2014/main" id="{FF35EA3B-BBA6-4A6F-824E-DDA12637443A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2207" name="Text Box 91">
          <a:extLst>
            <a:ext uri="{FF2B5EF4-FFF2-40B4-BE49-F238E27FC236}">
              <a16:creationId xmlns:a16="http://schemas.microsoft.com/office/drawing/2014/main" id="{ED1C4D03-64DD-47DC-850B-005AE7AF53FB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2208" name="Text Box 65">
          <a:extLst>
            <a:ext uri="{FF2B5EF4-FFF2-40B4-BE49-F238E27FC236}">
              <a16:creationId xmlns:a16="http://schemas.microsoft.com/office/drawing/2014/main" id="{A5444D2E-7ADD-458D-A0E9-DD3BEFA809C0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2209" name="Text Box 46">
          <a:extLst>
            <a:ext uri="{FF2B5EF4-FFF2-40B4-BE49-F238E27FC236}">
              <a16:creationId xmlns:a16="http://schemas.microsoft.com/office/drawing/2014/main" id="{99302821-FD5C-43C4-BCEF-120656C2FE5B}"/>
            </a:ext>
          </a:extLst>
        </xdr:cNvPr>
        <xdr:cNvSpPr txBox="1">
          <a:spLocks noChangeArrowheads="1"/>
        </xdr:cNvSpPr>
      </xdr:nvSpPr>
      <xdr:spPr bwMode="auto">
        <a:xfrm>
          <a:off x="4676775" y="13849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2210" name="Text Box 43">
          <a:extLst>
            <a:ext uri="{FF2B5EF4-FFF2-40B4-BE49-F238E27FC236}">
              <a16:creationId xmlns:a16="http://schemas.microsoft.com/office/drawing/2014/main" id="{7F1EEDBD-FA20-4485-84DE-F16C779D7477}"/>
            </a:ext>
          </a:extLst>
        </xdr:cNvPr>
        <xdr:cNvSpPr txBox="1">
          <a:spLocks noChangeArrowheads="1"/>
        </xdr:cNvSpPr>
      </xdr:nvSpPr>
      <xdr:spPr bwMode="auto">
        <a:xfrm>
          <a:off x="4676775" y="13849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2211" name="Text Box 68">
          <a:extLst>
            <a:ext uri="{FF2B5EF4-FFF2-40B4-BE49-F238E27FC236}">
              <a16:creationId xmlns:a16="http://schemas.microsoft.com/office/drawing/2014/main" id="{65D3D3F0-A15B-4C58-9A7B-88D2626421F1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2212" name="Text Box 69">
          <a:extLst>
            <a:ext uri="{FF2B5EF4-FFF2-40B4-BE49-F238E27FC236}">
              <a16:creationId xmlns:a16="http://schemas.microsoft.com/office/drawing/2014/main" id="{302BA03E-4230-41B2-AD23-6BA137674A7E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2213" name="Text Box 70">
          <a:extLst>
            <a:ext uri="{FF2B5EF4-FFF2-40B4-BE49-F238E27FC236}">
              <a16:creationId xmlns:a16="http://schemas.microsoft.com/office/drawing/2014/main" id="{D3D0C341-61F5-4E7B-88CB-0C8595ED03A6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2214" name="Text Box 71">
          <a:extLst>
            <a:ext uri="{FF2B5EF4-FFF2-40B4-BE49-F238E27FC236}">
              <a16:creationId xmlns:a16="http://schemas.microsoft.com/office/drawing/2014/main" id="{5F07FA31-D514-41ED-82A4-B23817337145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2215" name="Text Box 72">
          <a:extLst>
            <a:ext uri="{FF2B5EF4-FFF2-40B4-BE49-F238E27FC236}">
              <a16:creationId xmlns:a16="http://schemas.microsoft.com/office/drawing/2014/main" id="{DA420A50-983A-4D86-AF8D-A83359BC0E2E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2216" name="Text Box 73">
          <a:extLst>
            <a:ext uri="{FF2B5EF4-FFF2-40B4-BE49-F238E27FC236}">
              <a16:creationId xmlns:a16="http://schemas.microsoft.com/office/drawing/2014/main" id="{A2F1B262-0B44-46DD-AB54-446732E88219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2217" name="Text Box 46">
          <a:extLst>
            <a:ext uri="{FF2B5EF4-FFF2-40B4-BE49-F238E27FC236}">
              <a16:creationId xmlns:a16="http://schemas.microsoft.com/office/drawing/2014/main" id="{17B69CED-9A52-47BB-9DFC-436AAA7C4E2E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2218" name="Text Box 43">
          <a:extLst>
            <a:ext uri="{FF2B5EF4-FFF2-40B4-BE49-F238E27FC236}">
              <a16:creationId xmlns:a16="http://schemas.microsoft.com/office/drawing/2014/main" id="{5418CE32-9E5B-4B0D-BE54-259E9012D05E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2219" name="Text Box 46">
          <a:extLst>
            <a:ext uri="{FF2B5EF4-FFF2-40B4-BE49-F238E27FC236}">
              <a16:creationId xmlns:a16="http://schemas.microsoft.com/office/drawing/2014/main" id="{F95E6C03-BC16-4BDD-955D-589794231E94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2220" name="Text Box 43">
          <a:extLst>
            <a:ext uri="{FF2B5EF4-FFF2-40B4-BE49-F238E27FC236}">
              <a16:creationId xmlns:a16="http://schemas.microsoft.com/office/drawing/2014/main" id="{572AC5B2-126E-408A-A3A3-D81B29D9BD8B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2221" name="Text Box 68">
          <a:extLst>
            <a:ext uri="{FF2B5EF4-FFF2-40B4-BE49-F238E27FC236}">
              <a16:creationId xmlns:a16="http://schemas.microsoft.com/office/drawing/2014/main" id="{C2326D8B-0364-42AF-B0C3-11DBDBECF5CE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2222" name="Text Box 69">
          <a:extLst>
            <a:ext uri="{FF2B5EF4-FFF2-40B4-BE49-F238E27FC236}">
              <a16:creationId xmlns:a16="http://schemas.microsoft.com/office/drawing/2014/main" id="{D06AAADC-4387-44F3-9361-66C7245C35DD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2223" name="Text Box 70">
          <a:extLst>
            <a:ext uri="{FF2B5EF4-FFF2-40B4-BE49-F238E27FC236}">
              <a16:creationId xmlns:a16="http://schemas.microsoft.com/office/drawing/2014/main" id="{0DEBFD61-D7E9-4152-9940-6DCA25656218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2224" name="Text Box 71">
          <a:extLst>
            <a:ext uri="{FF2B5EF4-FFF2-40B4-BE49-F238E27FC236}">
              <a16:creationId xmlns:a16="http://schemas.microsoft.com/office/drawing/2014/main" id="{0D57A123-F1E0-4903-9851-539BBAAD786F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2225" name="Text Box 72">
          <a:extLst>
            <a:ext uri="{FF2B5EF4-FFF2-40B4-BE49-F238E27FC236}">
              <a16:creationId xmlns:a16="http://schemas.microsoft.com/office/drawing/2014/main" id="{07EB85C7-4385-4883-9EB6-EE6C7F763F1A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2226" name="Text Box 73">
          <a:extLst>
            <a:ext uri="{FF2B5EF4-FFF2-40B4-BE49-F238E27FC236}">
              <a16:creationId xmlns:a16="http://schemas.microsoft.com/office/drawing/2014/main" id="{A49A79B4-FE3C-450F-8D45-6C8A94E248E6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2227" name="Text Box 46">
          <a:extLst>
            <a:ext uri="{FF2B5EF4-FFF2-40B4-BE49-F238E27FC236}">
              <a16:creationId xmlns:a16="http://schemas.microsoft.com/office/drawing/2014/main" id="{C170979B-87BD-4A3E-A2F1-916CBFCBA3AE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2228" name="Text Box 43">
          <a:extLst>
            <a:ext uri="{FF2B5EF4-FFF2-40B4-BE49-F238E27FC236}">
              <a16:creationId xmlns:a16="http://schemas.microsoft.com/office/drawing/2014/main" id="{28340F39-E78B-4A68-A886-E630F2489B9C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2229" name="Text Box 46">
          <a:extLst>
            <a:ext uri="{FF2B5EF4-FFF2-40B4-BE49-F238E27FC236}">
              <a16:creationId xmlns:a16="http://schemas.microsoft.com/office/drawing/2014/main" id="{4BBF77D9-E278-414C-B4EA-A739C2554961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2230" name="Text Box 43">
          <a:extLst>
            <a:ext uri="{FF2B5EF4-FFF2-40B4-BE49-F238E27FC236}">
              <a16:creationId xmlns:a16="http://schemas.microsoft.com/office/drawing/2014/main" id="{000B94AB-6192-4DD3-AE19-D6AADDBAB256}"/>
            </a:ext>
          </a:extLst>
        </xdr:cNvPr>
        <xdr:cNvSpPr txBox="1">
          <a:spLocks noChangeArrowheads="1"/>
        </xdr:cNvSpPr>
      </xdr:nvSpPr>
      <xdr:spPr bwMode="auto">
        <a:xfrm>
          <a:off x="3933825" y="1384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47625"/>
    <xdr:sp macro="" textlink="">
      <xdr:nvSpPr>
        <xdr:cNvPr id="2231" name="Text Box 68">
          <a:extLst>
            <a:ext uri="{FF2B5EF4-FFF2-40B4-BE49-F238E27FC236}">
              <a16:creationId xmlns:a16="http://schemas.microsoft.com/office/drawing/2014/main" id="{861B2960-E0D8-4373-A9F9-CF83D47146BA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47625"/>
    <xdr:sp macro="" textlink="">
      <xdr:nvSpPr>
        <xdr:cNvPr id="2232" name="Text Box 69">
          <a:extLst>
            <a:ext uri="{FF2B5EF4-FFF2-40B4-BE49-F238E27FC236}">
              <a16:creationId xmlns:a16="http://schemas.microsoft.com/office/drawing/2014/main" id="{FAE60526-AEA7-4EE5-A6B0-E40E272753DF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47625"/>
    <xdr:sp macro="" textlink="">
      <xdr:nvSpPr>
        <xdr:cNvPr id="2233" name="Text Box 70">
          <a:extLst>
            <a:ext uri="{FF2B5EF4-FFF2-40B4-BE49-F238E27FC236}">
              <a16:creationId xmlns:a16="http://schemas.microsoft.com/office/drawing/2014/main" id="{3592CC5F-C216-4301-B05D-0CBC541FE790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47625"/>
    <xdr:sp macro="" textlink="">
      <xdr:nvSpPr>
        <xdr:cNvPr id="2234" name="Text Box 71">
          <a:extLst>
            <a:ext uri="{FF2B5EF4-FFF2-40B4-BE49-F238E27FC236}">
              <a16:creationId xmlns:a16="http://schemas.microsoft.com/office/drawing/2014/main" id="{AB97E543-82D6-431D-950A-B4952F8A93E9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47625"/>
    <xdr:sp macro="" textlink="">
      <xdr:nvSpPr>
        <xdr:cNvPr id="2235" name="Text Box 72">
          <a:extLst>
            <a:ext uri="{FF2B5EF4-FFF2-40B4-BE49-F238E27FC236}">
              <a16:creationId xmlns:a16="http://schemas.microsoft.com/office/drawing/2014/main" id="{50F17173-E62F-4F7A-B4B5-35CF5936C9EB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47625"/>
    <xdr:sp macro="" textlink="">
      <xdr:nvSpPr>
        <xdr:cNvPr id="2236" name="Text Box 73">
          <a:extLst>
            <a:ext uri="{FF2B5EF4-FFF2-40B4-BE49-F238E27FC236}">
              <a16:creationId xmlns:a16="http://schemas.microsoft.com/office/drawing/2014/main" id="{807830F6-2D69-419D-B1DB-E21270AF2F17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8575"/>
    <xdr:sp macro="" textlink="">
      <xdr:nvSpPr>
        <xdr:cNvPr id="2237" name="Text Box 46">
          <a:extLst>
            <a:ext uri="{FF2B5EF4-FFF2-40B4-BE49-F238E27FC236}">
              <a16:creationId xmlns:a16="http://schemas.microsoft.com/office/drawing/2014/main" id="{8FB3DA1A-89F4-4182-A371-C06AC131A107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8575"/>
    <xdr:sp macro="" textlink="">
      <xdr:nvSpPr>
        <xdr:cNvPr id="2238" name="Text Box 43">
          <a:extLst>
            <a:ext uri="{FF2B5EF4-FFF2-40B4-BE49-F238E27FC236}">
              <a16:creationId xmlns:a16="http://schemas.microsoft.com/office/drawing/2014/main" id="{2DA8DFE1-7991-4247-8A39-8C8A6BAC7B5E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8575"/>
    <xdr:sp macro="" textlink="">
      <xdr:nvSpPr>
        <xdr:cNvPr id="2239" name="Text Box 46">
          <a:extLst>
            <a:ext uri="{FF2B5EF4-FFF2-40B4-BE49-F238E27FC236}">
              <a16:creationId xmlns:a16="http://schemas.microsoft.com/office/drawing/2014/main" id="{EE7FF133-108F-4F76-B32D-34F99CDC5280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8575"/>
    <xdr:sp macro="" textlink="">
      <xdr:nvSpPr>
        <xdr:cNvPr id="2240" name="Text Box 43">
          <a:extLst>
            <a:ext uri="{FF2B5EF4-FFF2-40B4-BE49-F238E27FC236}">
              <a16:creationId xmlns:a16="http://schemas.microsoft.com/office/drawing/2014/main" id="{03325CBF-407C-41DB-887F-27434094FF50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40</xdr:row>
      <xdr:rowOff>0</xdr:rowOff>
    </xdr:from>
    <xdr:ext cx="0" cy="171450"/>
    <xdr:sp macro="" textlink="">
      <xdr:nvSpPr>
        <xdr:cNvPr id="2241" name="Text Box 10">
          <a:extLst>
            <a:ext uri="{FF2B5EF4-FFF2-40B4-BE49-F238E27FC236}">
              <a16:creationId xmlns:a16="http://schemas.microsoft.com/office/drawing/2014/main" id="{07D4B144-1F71-4956-B6A0-937939719AD0}"/>
            </a:ext>
          </a:extLst>
        </xdr:cNvPr>
        <xdr:cNvSpPr txBox="1">
          <a:spLocks noChangeArrowheads="1"/>
        </xdr:cNvSpPr>
      </xdr:nvSpPr>
      <xdr:spPr bwMode="auto">
        <a:xfrm>
          <a:off x="1057275" y="8839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40</xdr:row>
      <xdr:rowOff>0</xdr:rowOff>
    </xdr:from>
    <xdr:ext cx="0" cy="171450"/>
    <xdr:sp macro="" textlink="">
      <xdr:nvSpPr>
        <xdr:cNvPr id="2242" name="Text Box 11">
          <a:extLst>
            <a:ext uri="{FF2B5EF4-FFF2-40B4-BE49-F238E27FC236}">
              <a16:creationId xmlns:a16="http://schemas.microsoft.com/office/drawing/2014/main" id="{BFAA4B40-8B41-4FB3-9E64-E6B7585610C5}"/>
            </a:ext>
          </a:extLst>
        </xdr:cNvPr>
        <xdr:cNvSpPr txBox="1">
          <a:spLocks noChangeArrowheads="1"/>
        </xdr:cNvSpPr>
      </xdr:nvSpPr>
      <xdr:spPr bwMode="auto">
        <a:xfrm>
          <a:off x="1057275" y="8839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macro="" textlink="">
      <xdr:nvSpPr>
        <xdr:cNvPr id="2243" name="Text Box 65">
          <a:extLst>
            <a:ext uri="{FF2B5EF4-FFF2-40B4-BE49-F238E27FC236}">
              <a16:creationId xmlns:a16="http://schemas.microsoft.com/office/drawing/2014/main" id="{0984FB27-0C9E-4020-8EFB-6BC5C7231182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macro="" textlink="">
      <xdr:nvSpPr>
        <xdr:cNvPr id="2244" name="Text Box 91">
          <a:extLst>
            <a:ext uri="{FF2B5EF4-FFF2-40B4-BE49-F238E27FC236}">
              <a16:creationId xmlns:a16="http://schemas.microsoft.com/office/drawing/2014/main" id="{B77C5C85-0B53-4E4C-A89A-04357E920B9E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macro="" textlink="">
      <xdr:nvSpPr>
        <xdr:cNvPr id="2245" name="Text Box 65">
          <a:extLst>
            <a:ext uri="{FF2B5EF4-FFF2-40B4-BE49-F238E27FC236}">
              <a16:creationId xmlns:a16="http://schemas.microsoft.com/office/drawing/2014/main" id="{971D70CD-271B-40C3-83A4-36EC0707CA23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macro="" textlink="">
      <xdr:nvSpPr>
        <xdr:cNvPr id="2246" name="Text Box 91">
          <a:extLst>
            <a:ext uri="{FF2B5EF4-FFF2-40B4-BE49-F238E27FC236}">
              <a16:creationId xmlns:a16="http://schemas.microsoft.com/office/drawing/2014/main" id="{43084754-CBDA-4474-8C6D-E4E90606E644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76200" cy="171450"/>
    <xdr:sp macro="" textlink="">
      <xdr:nvSpPr>
        <xdr:cNvPr id="2247" name="Text Box 46">
          <a:extLst>
            <a:ext uri="{FF2B5EF4-FFF2-40B4-BE49-F238E27FC236}">
              <a16:creationId xmlns:a16="http://schemas.microsoft.com/office/drawing/2014/main" id="{7FEB6ECF-7461-403A-AD4D-89693CE8EB15}"/>
            </a:ext>
          </a:extLst>
        </xdr:cNvPr>
        <xdr:cNvSpPr txBox="1">
          <a:spLocks noChangeArrowheads="1"/>
        </xdr:cNvSpPr>
      </xdr:nvSpPr>
      <xdr:spPr bwMode="auto">
        <a:xfrm>
          <a:off x="46767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76200" cy="171450"/>
    <xdr:sp macro="" textlink="">
      <xdr:nvSpPr>
        <xdr:cNvPr id="2248" name="Text Box 43">
          <a:extLst>
            <a:ext uri="{FF2B5EF4-FFF2-40B4-BE49-F238E27FC236}">
              <a16:creationId xmlns:a16="http://schemas.microsoft.com/office/drawing/2014/main" id="{B0CB4855-E2D5-441A-B893-AF44995554B2}"/>
            </a:ext>
          </a:extLst>
        </xdr:cNvPr>
        <xdr:cNvSpPr txBox="1">
          <a:spLocks noChangeArrowheads="1"/>
        </xdr:cNvSpPr>
      </xdr:nvSpPr>
      <xdr:spPr bwMode="auto">
        <a:xfrm>
          <a:off x="46767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66675"/>
    <xdr:sp macro="" textlink="">
      <xdr:nvSpPr>
        <xdr:cNvPr id="2249" name="Text Box 68">
          <a:extLst>
            <a:ext uri="{FF2B5EF4-FFF2-40B4-BE49-F238E27FC236}">
              <a16:creationId xmlns:a16="http://schemas.microsoft.com/office/drawing/2014/main" id="{C57CC733-2D30-4160-8534-6BD4ED6556D7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66675"/>
    <xdr:sp macro="" textlink="">
      <xdr:nvSpPr>
        <xdr:cNvPr id="2250" name="Text Box 69">
          <a:extLst>
            <a:ext uri="{FF2B5EF4-FFF2-40B4-BE49-F238E27FC236}">
              <a16:creationId xmlns:a16="http://schemas.microsoft.com/office/drawing/2014/main" id="{BBEA3FDC-A93E-4D7B-99B8-D6D8FD57A6A5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66675"/>
    <xdr:sp macro="" textlink="">
      <xdr:nvSpPr>
        <xdr:cNvPr id="2251" name="Text Box 70">
          <a:extLst>
            <a:ext uri="{FF2B5EF4-FFF2-40B4-BE49-F238E27FC236}">
              <a16:creationId xmlns:a16="http://schemas.microsoft.com/office/drawing/2014/main" id="{E6FF6DAC-9C2C-4167-9F31-8CDAFE027D4E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66675"/>
    <xdr:sp macro="" textlink="">
      <xdr:nvSpPr>
        <xdr:cNvPr id="2252" name="Text Box 71">
          <a:extLst>
            <a:ext uri="{FF2B5EF4-FFF2-40B4-BE49-F238E27FC236}">
              <a16:creationId xmlns:a16="http://schemas.microsoft.com/office/drawing/2014/main" id="{9AE2874A-6B03-460B-A176-0501F5D69721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66675"/>
    <xdr:sp macro="" textlink="">
      <xdr:nvSpPr>
        <xdr:cNvPr id="2253" name="Text Box 72">
          <a:extLst>
            <a:ext uri="{FF2B5EF4-FFF2-40B4-BE49-F238E27FC236}">
              <a16:creationId xmlns:a16="http://schemas.microsoft.com/office/drawing/2014/main" id="{F7665B9B-2F60-4063-A5D6-CE1F472D1492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66675"/>
    <xdr:sp macro="" textlink="">
      <xdr:nvSpPr>
        <xdr:cNvPr id="2254" name="Text Box 73">
          <a:extLst>
            <a:ext uri="{FF2B5EF4-FFF2-40B4-BE49-F238E27FC236}">
              <a16:creationId xmlns:a16="http://schemas.microsoft.com/office/drawing/2014/main" id="{AF6D9468-E3BE-4FD2-B99D-8FB45CF5BD5D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8575"/>
    <xdr:sp macro="" textlink="">
      <xdr:nvSpPr>
        <xdr:cNvPr id="2255" name="Text Box 46">
          <a:extLst>
            <a:ext uri="{FF2B5EF4-FFF2-40B4-BE49-F238E27FC236}">
              <a16:creationId xmlns:a16="http://schemas.microsoft.com/office/drawing/2014/main" id="{C70564B3-BCD2-4993-B4E8-B2AAEEC9C175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8575"/>
    <xdr:sp macro="" textlink="">
      <xdr:nvSpPr>
        <xdr:cNvPr id="2256" name="Text Box 43">
          <a:extLst>
            <a:ext uri="{FF2B5EF4-FFF2-40B4-BE49-F238E27FC236}">
              <a16:creationId xmlns:a16="http://schemas.microsoft.com/office/drawing/2014/main" id="{CD9750B1-10A0-43FD-82FC-91A24903E696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8575"/>
    <xdr:sp macro="" textlink="">
      <xdr:nvSpPr>
        <xdr:cNvPr id="2257" name="Text Box 46">
          <a:extLst>
            <a:ext uri="{FF2B5EF4-FFF2-40B4-BE49-F238E27FC236}">
              <a16:creationId xmlns:a16="http://schemas.microsoft.com/office/drawing/2014/main" id="{7AE832FE-824A-49C0-8152-1EBB8B8F2FC7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8575"/>
    <xdr:sp macro="" textlink="">
      <xdr:nvSpPr>
        <xdr:cNvPr id="2258" name="Text Box 43">
          <a:extLst>
            <a:ext uri="{FF2B5EF4-FFF2-40B4-BE49-F238E27FC236}">
              <a16:creationId xmlns:a16="http://schemas.microsoft.com/office/drawing/2014/main" id="{5D6D379C-71EE-4909-A822-486F47FBAB90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66675"/>
    <xdr:sp macro="" textlink="">
      <xdr:nvSpPr>
        <xdr:cNvPr id="2259" name="Text Box 68">
          <a:extLst>
            <a:ext uri="{FF2B5EF4-FFF2-40B4-BE49-F238E27FC236}">
              <a16:creationId xmlns:a16="http://schemas.microsoft.com/office/drawing/2014/main" id="{8F0D5C59-E568-4CE5-8F45-9B772FA9BE3D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66675"/>
    <xdr:sp macro="" textlink="">
      <xdr:nvSpPr>
        <xdr:cNvPr id="2260" name="Text Box 69">
          <a:extLst>
            <a:ext uri="{FF2B5EF4-FFF2-40B4-BE49-F238E27FC236}">
              <a16:creationId xmlns:a16="http://schemas.microsoft.com/office/drawing/2014/main" id="{1BA15E48-FF76-45DC-97DC-68D1BE56B535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66675"/>
    <xdr:sp macro="" textlink="">
      <xdr:nvSpPr>
        <xdr:cNvPr id="2261" name="Text Box 70">
          <a:extLst>
            <a:ext uri="{FF2B5EF4-FFF2-40B4-BE49-F238E27FC236}">
              <a16:creationId xmlns:a16="http://schemas.microsoft.com/office/drawing/2014/main" id="{E3FDA773-78B5-4F0D-A5FC-DA4647FC53DC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66675"/>
    <xdr:sp macro="" textlink="">
      <xdr:nvSpPr>
        <xdr:cNvPr id="2262" name="Text Box 71">
          <a:extLst>
            <a:ext uri="{FF2B5EF4-FFF2-40B4-BE49-F238E27FC236}">
              <a16:creationId xmlns:a16="http://schemas.microsoft.com/office/drawing/2014/main" id="{4D27CC9C-1397-4C86-879A-565A8C49D635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66675"/>
    <xdr:sp macro="" textlink="">
      <xdr:nvSpPr>
        <xdr:cNvPr id="2263" name="Text Box 72">
          <a:extLst>
            <a:ext uri="{FF2B5EF4-FFF2-40B4-BE49-F238E27FC236}">
              <a16:creationId xmlns:a16="http://schemas.microsoft.com/office/drawing/2014/main" id="{3AE3FA83-8A97-4FBB-8B21-DD519B418764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66675"/>
    <xdr:sp macro="" textlink="">
      <xdr:nvSpPr>
        <xdr:cNvPr id="2264" name="Text Box 73">
          <a:extLst>
            <a:ext uri="{FF2B5EF4-FFF2-40B4-BE49-F238E27FC236}">
              <a16:creationId xmlns:a16="http://schemas.microsoft.com/office/drawing/2014/main" id="{D725A878-10B7-4576-AAB8-B846D87FE1ED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8575"/>
    <xdr:sp macro="" textlink="">
      <xdr:nvSpPr>
        <xdr:cNvPr id="2265" name="Text Box 46">
          <a:extLst>
            <a:ext uri="{FF2B5EF4-FFF2-40B4-BE49-F238E27FC236}">
              <a16:creationId xmlns:a16="http://schemas.microsoft.com/office/drawing/2014/main" id="{01DF4AA6-5C66-4DB9-9E54-EBB1FC1D1A5D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8575"/>
    <xdr:sp macro="" textlink="">
      <xdr:nvSpPr>
        <xdr:cNvPr id="2266" name="Text Box 43">
          <a:extLst>
            <a:ext uri="{FF2B5EF4-FFF2-40B4-BE49-F238E27FC236}">
              <a16:creationId xmlns:a16="http://schemas.microsoft.com/office/drawing/2014/main" id="{3C883ECA-C229-4A11-96B2-CF7BA2C12A18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8575"/>
    <xdr:sp macro="" textlink="">
      <xdr:nvSpPr>
        <xdr:cNvPr id="2267" name="Text Box 46">
          <a:extLst>
            <a:ext uri="{FF2B5EF4-FFF2-40B4-BE49-F238E27FC236}">
              <a16:creationId xmlns:a16="http://schemas.microsoft.com/office/drawing/2014/main" id="{96DF3AB5-56EC-486C-919D-4054CFFFBEFA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8575"/>
    <xdr:sp macro="" textlink="">
      <xdr:nvSpPr>
        <xdr:cNvPr id="2268" name="Text Box 43">
          <a:extLst>
            <a:ext uri="{FF2B5EF4-FFF2-40B4-BE49-F238E27FC236}">
              <a16:creationId xmlns:a16="http://schemas.microsoft.com/office/drawing/2014/main" id="{4DE46E2F-6367-4457-9F22-1A531FDB7E26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47625"/>
    <xdr:sp macro="" textlink="">
      <xdr:nvSpPr>
        <xdr:cNvPr id="2269" name="Text Box 68">
          <a:extLst>
            <a:ext uri="{FF2B5EF4-FFF2-40B4-BE49-F238E27FC236}">
              <a16:creationId xmlns:a16="http://schemas.microsoft.com/office/drawing/2014/main" id="{A13451FE-9EE8-4543-A2AC-85D7FE88C0C1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47625"/>
    <xdr:sp macro="" textlink="">
      <xdr:nvSpPr>
        <xdr:cNvPr id="2270" name="Text Box 69">
          <a:extLst>
            <a:ext uri="{FF2B5EF4-FFF2-40B4-BE49-F238E27FC236}">
              <a16:creationId xmlns:a16="http://schemas.microsoft.com/office/drawing/2014/main" id="{899B27FE-2CB7-4283-9B21-9AA2C8BC5A30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47625"/>
    <xdr:sp macro="" textlink="">
      <xdr:nvSpPr>
        <xdr:cNvPr id="2271" name="Text Box 70">
          <a:extLst>
            <a:ext uri="{FF2B5EF4-FFF2-40B4-BE49-F238E27FC236}">
              <a16:creationId xmlns:a16="http://schemas.microsoft.com/office/drawing/2014/main" id="{91FE5C8C-7260-42E9-89C1-D3839E6D76DF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47625"/>
    <xdr:sp macro="" textlink="">
      <xdr:nvSpPr>
        <xdr:cNvPr id="2272" name="Text Box 71">
          <a:extLst>
            <a:ext uri="{FF2B5EF4-FFF2-40B4-BE49-F238E27FC236}">
              <a16:creationId xmlns:a16="http://schemas.microsoft.com/office/drawing/2014/main" id="{13E10F1B-0E22-4C8F-B703-A5C595B81F47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47625"/>
    <xdr:sp macro="" textlink="">
      <xdr:nvSpPr>
        <xdr:cNvPr id="2273" name="Text Box 72">
          <a:extLst>
            <a:ext uri="{FF2B5EF4-FFF2-40B4-BE49-F238E27FC236}">
              <a16:creationId xmlns:a16="http://schemas.microsoft.com/office/drawing/2014/main" id="{7F6AF89A-737D-453C-A1BB-D8392708EF17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47625"/>
    <xdr:sp macro="" textlink="">
      <xdr:nvSpPr>
        <xdr:cNvPr id="2274" name="Text Box 73">
          <a:extLst>
            <a:ext uri="{FF2B5EF4-FFF2-40B4-BE49-F238E27FC236}">
              <a16:creationId xmlns:a16="http://schemas.microsoft.com/office/drawing/2014/main" id="{AB71117E-B6AC-4EB3-A953-C556CD948E6B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8575"/>
    <xdr:sp macro="" textlink="">
      <xdr:nvSpPr>
        <xdr:cNvPr id="2275" name="Text Box 46">
          <a:extLst>
            <a:ext uri="{FF2B5EF4-FFF2-40B4-BE49-F238E27FC236}">
              <a16:creationId xmlns:a16="http://schemas.microsoft.com/office/drawing/2014/main" id="{A1BC3BD7-5A41-4E24-8CE2-0B4C70F6838B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8575"/>
    <xdr:sp macro="" textlink="">
      <xdr:nvSpPr>
        <xdr:cNvPr id="2276" name="Text Box 43">
          <a:extLst>
            <a:ext uri="{FF2B5EF4-FFF2-40B4-BE49-F238E27FC236}">
              <a16:creationId xmlns:a16="http://schemas.microsoft.com/office/drawing/2014/main" id="{12EE3AAD-6496-427A-B5DA-5BD58A02276E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8575"/>
    <xdr:sp macro="" textlink="">
      <xdr:nvSpPr>
        <xdr:cNvPr id="2277" name="Text Box 46">
          <a:extLst>
            <a:ext uri="{FF2B5EF4-FFF2-40B4-BE49-F238E27FC236}">
              <a16:creationId xmlns:a16="http://schemas.microsoft.com/office/drawing/2014/main" id="{E96B0B9F-CA63-495A-916E-1FCBC1577084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8575"/>
    <xdr:sp macro="" textlink="">
      <xdr:nvSpPr>
        <xdr:cNvPr id="2278" name="Text Box 43">
          <a:extLst>
            <a:ext uri="{FF2B5EF4-FFF2-40B4-BE49-F238E27FC236}">
              <a16:creationId xmlns:a16="http://schemas.microsoft.com/office/drawing/2014/main" id="{388690A5-3EF2-48D6-BB42-D8B002200B0B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40</xdr:row>
      <xdr:rowOff>0</xdr:rowOff>
    </xdr:from>
    <xdr:ext cx="0" cy="171450"/>
    <xdr:sp macro="" textlink="">
      <xdr:nvSpPr>
        <xdr:cNvPr id="2279" name="Text Box 10">
          <a:extLst>
            <a:ext uri="{FF2B5EF4-FFF2-40B4-BE49-F238E27FC236}">
              <a16:creationId xmlns:a16="http://schemas.microsoft.com/office/drawing/2014/main" id="{8B87EE78-A2A9-4FE6-9E2B-FD12ED8694B5}"/>
            </a:ext>
          </a:extLst>
        </xdr:cNvPr>
        <xdr:cNvSpPr txBox="1">
          <a:spLocks noChangeArrowheads="1"/>
        </xdr:cNvSpPr>
      </xdr:nvSpPr>
      <xdr:spPr bwMode="auto">
        <a:xfrm>
          <a:off x="1057275" y="8839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40</xdr:row>
      <xdr:rowOff>0</xdr:rowOff>
    </xdr:from>
    <xdr:ext cx="0" cy="171450"/>
    <xdr:sp macro="" textlink="">
      <xdr:nvSpPr>
        <xdr:cNvPr id="2280" name="Text Box 11">
          <a:extLst>
            <a:ext uri="{FF2B5EF4-FFF2-40B4-BE49-F238E27FC236}">
              <a16:creationId xmlns:a16="http://schemas.microsoft.com/office/drawing/2014/main" id="{66D70DEF-C973-4EC4-9DF8-F5AA26CC2231}"/>
            </a:ext>
          </a:extLst>
        </xdr:cNvPr>
        <xdr:cNvSpPr txBox="1">
          <a:spLocks noChangeArrowheads="1"/>
        </xdr:cNvSpPr>
      </xdr:nvSpPr>
      <xdr:spPr bwMode="auto">
        <a:xfrm>
          <a:off x="1057275" y="8839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macro="" textlink="">
      <xdr:nvSpPr>
        <xdr:cNvPr id="2281" name="Text Box 65">
          <a:extLst>
            <a:ext uri="{FF2B5EF4-FFF2-40B4-BE49-F238E27FC236}">
              <a16:creationId xmlns:a16="http://schemas.microsoft.com/office/drawing/2014/main" id="{3C8CC2AC-B0EA-475C-AB9E-285D7F81C291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macro="" textlink="">
      <xdr:nvSpPr>
        <xdr:cNvPr id="2282" name="Text Box 91">
          <a:extLst>
            <a:ext uri="{FF2B5EF4-FFF2-40B4-BE49-F238E27FC236}">
              <a16:creationId xmlns:a16="http://schemas.microsoft.com/office/drawing/2014/main" id="{316BD1A5-529B-4885-A19F-0C32708CE4D3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macro="" textlink="">
      <xdr:nvSpPr>
        <xdr:cNvPr id="2283" name="Text Box 65">
          <a:extLst>
            <a:ext uri="{FF2B5EF4-FFF2-40B4-BE49-F238E27FC236}">
              <a16:creationId xmlns:a16="http://schemas.microsoft.com/office/drawing/2014/main" id="{A23330F8-EDC3-4F79-BDCA-430964FFFDB4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macro="" textlink="">
      <xdr:nvSpPr>
        <xdr:cNvPr id="2284" name="Text Box 91">
          <a:extLst>
            <a:ext uri="{FF2B5EF4-FFF2-40B4-BE49-F238E27FC236}">
              <a16:creationId xmlns:a16="http://schemas.microsoft.com/office/drawing/2014/main" id="{1276713C-F0DB-4145-8912-93CA61143A9B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76200" cy="171450"/>
    <xdr:sp macro="" textlink="">
      <xdr:nvSpPr>
        <xdr:cNvPr id="2285" name="Text Box 46">
          <a:extLst>
            <a:ext uri="{FF2B5EF4-FFF2-40B4-BE49-F238E27FC236}">
              <a16:creationId xmlns:a16="http://schemas.microsoft.com/office/drawing/2014/main" id="{65AEF180-76F3-45B5-91EF-3AF3BC36D065}"/>
            </a:ext>
          </a:extLst>
        </xdr:cNvPr>
        <xdr:cNvSpPr txBox="1">
          <a:spLocks noChangeArrowheads="1"/>
        </xdr:cNvSpPr>
      </xdr:nvSpPr>
      <xdr:spPr bwMode="auto">
        <a:xfrm>
          <a:off x="46767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76200" cy="171450"/>
    <xdr:sp macro="" textlink="">
      <xdr:nvSpPr>
        <xdr:cNvPr id="2286" name="Text Box 43">
          <a:extLst>
            <a:ext uri="{FF2B5EF4-FFF2-40B4-BE49-F238E27FC236}">
              <a16:creationId xmlns:a16="http://schemas.microsoft.com/office/drawing/2014/main" id="{17179F74-84FB-4749-8F3A-8B94069FA025}"/>
            </a:ext>
          </a:extLst>
        </xdr:cNvPr>
        <xdr:cNvSpPr txBox="1">
          <a:spLocks noChangeArrowheads="1"/>
        </xdr:cNvSpPr>
      </xdr:nvSpPr>
      <xdr:spPr bwMode="auto">
        <a:xfrm>
          <a:off x="46767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66675"/>
    <xdr:sp macro="" textlink="">
      <xdr:nvSpPr>
        <xdr:cNvPr id="2287" name="Text Box 68">
          <a:extLst>
            <a:ext uri="{FF2B5EF4-FFF2-40B4-BE49-F238E27FC236}">
              <a16:creationId xmlns:a16="http://schemas.microsoft.com/office/drawing/2014/main" id="{01651623-04A4-4DDC-934D-99231DBA2247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66675"/>
    <xdr:sp macro="" textlink="">
      <xdr:nvSpPr>
        <xdr:cNvPr id="2288" name="Text Box 69">
          <a:extLst>
            <a:ext uri="{FF2B5EF4-FFF2-40B4-BE49-F238E27FC236}">
              <a16:creationId xmlns:a16="http://schemas.microsoft.com/office/drawing/2014/main" id="{2A553DA2-1F88-47FA-8EF6-18E5C9407365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66675"/>
    <xdr:sp macro="" textlink="">
      <xdr:nvSpPr>
        <xdr:cNvPr id="2289" name="Text Box 70">
          <a:extLst>
            <a:ext uri="{FF2B5EF4-FFF2-40B4-BE49-F238E27FC236}">
              <a16:creationId xmlns:a16="http://schemas.microsoft.com/office/drawing/2014/main" id="{B87F2062-FD72-47AF-99A6-233357D067AA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66675"/>
    <xdr:sp macro="" textlink="">
      <xdr:nvSpPr>
        <xdr:cNvPr id="2290" name="Text Box 71">
          <a:extLst>
            <a:ext uri="{FF2B5EF4-FFF2-40B4-BE49-F238E27FC236}">
              <a16:creationId xmlns:a16="http://schemas.microsoft.com/office/drawing/2014/main" id="{BAEC49BA-BC08-4DFA-8365-3383186C99BD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66675"/>
    <xdr:sp macro="" textlink="">
      <xdr:nvSpPr>
        <xdr:cNvPr id="2291" name="Text Box 72">
          <a:extLst>
            <a:ext uri="{FF2B5EF4-FFF2-40B4-BE49-F238E27FC236}">
              <a16:creationId xmlns:a16="http://schemas.microsoft.com/office/drawing/2014/main" id="{241AD4B2-4A24-435B-AE37-7608B39B5ADC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66675"/>
    <xdr:sp macro="" textlink="">
      <xdr:nvSpPr>
        <xdr:cNvPr id="2292" name="Text Box 73">
          <a:extLst>
            <a:ext uri="{FF2B5EF4-FFF2-40B4-BE49-F238E27FC236}">
              <a16:creationId xmlns:a16="http://schemas.microsoft.com/office/drawing/2014/main" id="{52D987B7-FC87-4F03-AEDA-03CC0C46268C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8575"/>
    <xdr:sp macro="" textlink="">
      <xdr:nvSpPr>
        <xdr:cNvPr id="2293" name="Text Box 46">
          <a:extLst>
            <a:ext uri="{FF2B5EF4-FFF2-40B4-BE49-F238E27FC236}">
              <a16:creationId xmlns:a16="http://schemas.microsoft.com/office/drawing/2014/main" id="{A3F9407B-3789-452B-AA9E-3AA7E488D52A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8575"/>
    <xdr:sp macro="" textlink="">
      <xdr:nvSpPr>
        <xdr:cNvPr id="2294" name="Text Box 43">
          <a:extLst>
            <a:ext uri="{FF2B5EF4-FFF2-40B4-BE49-F238E27FC236}">
              <a16:creationId xmlns:a16="http://schemas.microsoft.com/office/drawing/2014/main" id="{C782B7F9-D227-439C-92FB-41B0A3BA3CF4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8575"/>
    <xdr:sp macro="" textlink="">
      <xdr:nvSpPr>
        <xdr:cNvPr id="2295" name="Text Box 46">
          <a:extLst>
            <a:ext uri="{FF2B5EF4-FFF2-40B4-BE49-F238E27FC236}">
              <a16:creationId xmlns:a16="http://schemas.microsoft.com/office/drawing/2014/main" id="{8444F466-F665-4CCC-915D-354700BC24D6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8575"/>
    <xdr:sp macro="" textlink="">
      <xdr:nvSpPr>
        <xdr:cNvPr id="2296" name="Text Box 43">
          <a:extLst>
            <a:ext uri="{FF2B5EF4-FFF2-40B4-BE49-F238E27FC236}">
              <a16:creationId xmlns:a16="http://schemas.microsoft.com/office/drawing/2014/main" id="{F207DAD0-92AC-44E7-939A-870B371C082B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66675"/>
    <xdr:sp macro="" textlink="">
      <xdr:nvSpPr>
        <xdr:cNvPr id="2297" name="Text Box 68">
          <a:extLst>
            <a:ext uri="{FF2B5EF4-FFF2-40B4-BE49-F238E27FC236}">
              <a16:creationId xmlns:a16="http://schemas.microsoft.com/office/drawing/2014/main" id="{7B5B13F5-BED9-4784-89DB-862BBAB4775D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66675"/>
    <xdr:sp macro="" textlink="">
      <xdr:nvSpPr>
        <xdr:cNvPr id="2298" name="Text Box 69">
          <a:extLst>
            <a:ext uri="{FF2B5EF4-FFF2-40B4-BE49-F238E27FC236}">
              <a16:creationId xmlns:a16="http://schemas.microsoft.com/office/drawing/2014/main" id="{43428C0E-BE37-4B25-ACE6-31696D4DFD10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66675"/>
    <xdr:sp macro="" textlink="">
      <xdr:nvSpPr>
        <xdr:cNvPr id="2299" name="Text Box 70">
          <a:extLst>
            <a:ext uri="{FF2B5EF4-FFF2-40B4-BE49-F238E27FC236}">
              <a16:creationId xmlns:a16="http://schemas.microsoft.com/office/drawing/2014/main" id="{FC3B1AA7-A85E-4C70-BFAB-2A14185A253E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66675"/>
    <xdr:sp macro="" textlink="">
      <xdr:nvSpPr>
        <xdr:cNvPr id="2300" name="Text Box 71">
          <a:extLst>
            <a:ext uri="{FF2B5EF4-FFF2-40B4-BE49-F238E27FC236}">
              <a16:creationId xmlns:a16="http://schemas.microsoft.com/office/drawing/2014/main" id="{C64CC591-E40F-474E-8D9F-A310A598446E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66675"/>
    <xdr:sp macro="" textlink="">
      <xdr:nvSpPr>
        <xdr:cNvPr id="2301" name="Text Box 72">
          <a:extLst>
            <a:ext uri="{FF2B5EF4-FFF2-40B4-BE49-F238E27FC236}">
              <a16:creationId xmlns:a16="http://schemas.microsoft.com/office/drawing/2014/main" id="{C0137E23-E430-4E1C-A39D-3EE71CED3BCA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66675"/>
    <xdr:sp macro="" textlink="">
      <xdr:nvSpPr>
        <xdr:cNvPr id="2302" name="Text Box 73">
          <a:extLst>
            <a:ext uri="{FF2B5EF4-FFF2-40B4-BE49-F238E27FC236}">
              <a16:creationId xmlns:a16="http://schemas.microsoft.com/office/drawing/2014/main" id="{9B83B057-D3FE-42A5-9520-0F355DA7DEA7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8575"/>
    <xdr:sp macro="" textlink="">
      <xdr:nvSpPr>
        <xdr:cNvPr id="2303" name="Text Box 46">
          <a:extLst>
            <a:ext uri="{FF2B5EF4-FFF2-40B4-BE49-F238E27FC236}">
              <a16:creationId xmlns:a16="http://schemas.microsoft.com/office/drawing/2014/main" id="{2F9E7FC2-44C2-4D44-9E89-641D03B0E11E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8575"/>
    <xdr:sp macro="" textlink="">
      <xdr:nvSpPr>
        <xdr:cNvPr id="2304" name="Text Box 43">
          <a:extLst>
            <a:ext uri="{FF2B5EF4-FFF2-40B4-BE49-F238E27FC236}">
              <a16:creationId xmlns:a16="http://schemas.microsoft.com/office/drawing/2014/main" id="{6AAC292C-0760-4A8E-9644-375367F3FC8E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8575"/>
    <xdr:sp macro="" textlink="">
      <xdr:nvSpPr>
        <xdr:cNvPr id="2305" name="Text Box 46">
          <a:extLst>
            <a:ext uri="{FF2B5EF4-FFF2-40B4-BE49-F238E27FC236}">
              <a16:creationId xmlns:a16="http://schemas.microsoft.com/office/drawing/2014/main" id="{7D813CB3-56D9-4D31-AD17-EC96C8D877A7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8575"/>
    <xdr:sp macro="" textlink="">
      <xdr:nvSpPr>
        <xdr:cNvPr id="2306" name="Text Box 43">
          <a:extLst>
            <a:ext uri="{FF2B5EF4-FFF2-40B4-BE49-F238E27FC236}">
              <a16:creationId xmlns:a16="http://schemas.microsoft.com/office/drawing/2014/main" id="{A21965CB-7223-47D1-A2BB-1170A52BA07B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47625"/>
    <xdr:sp macro="" textlink="">
      <xdr:nvSpPr>
        <xdr:cNvPr id="2307" name="Text Box 68">
          <a:extLst>
            <a:ext uri="{FF2B5EF4-FFF2-40B4-BE49-F238E27FC236}">
              <a16:creationId xmlns:a16="http://schemas.microsoft.com/office/drawing/2014/main" id="{692DC0B7-D65C-4899-A44F-18E93805AB90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47625"/>
    <xdr:sp macro="" textlink="">
      <xdr:nvSpPr>
        <xdr:cNvPr id="2308" name="Text Box 69">
          <a:extLst>
            <a:ext uri="{FF2B5EF4-FFF2-40B4-BE49-F238E27FC236}">
              <a16:creationId xmlns:a16="http://schemas.microsoft.com/office/drawing/2014/main" id="{5FDFD732-F4D8-45FF-A8FC-6532375E8EAB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47625"/>
    <xdr:sp macro="" textlink="">
      <xdr:nvSpPr>
        <xdr:cNvPr id="2309" name="Text Box 70">
          <a:extLst>
            <a:ext uri="{FF2B5EF4-FFF2-40B4-BE49-F238E27FC236}">
              <a16:creationId xmlns:a16="http://schemas.microsoft.com/office/drawing/2014/main" id="{E9D7A9F7-F182-496F-BD46-8B036731F880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47625"/>
    <xdr:sp macro="" textlink="">
      <xdr:nvSpPr>
        <xdr:cNvPr id="2310" name="Text Box 71">
          <a:extLst>
            <a:ext uri="{FF2B5EF4-FFF2-40B4-BE49-F238E27FC236}">
              <a16:creationId xmlns:a16="http://schemas.microsoft.com/office/drawing/2014/main" id="{DD9D1472-3109-4A6D-99EB-803535605382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47625"/>
    <xdr:sp macro="" textlink="">
      <xdr:nvSpPr>
        <xdr:cNvPr id="2311" name="Text Box 72">
          <a:extLst>
            <a:ext uri="{FF2B5EF4-FFF2-40B4-BE49-F238E27FC236}">
              <a16:creationId xmlns:a16="http://schemas.microsoft.com/office/drawing/2014/main" id="{28DAC22E-CAE4-4897-A336-1681638BF546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47625"/>
    <xdr:sp macro="" textlink="">
      <xdr:nvSpPr>
        <xdr:cNvPr id="2312" name="Text Box 73">
          <a:extLst>
            <a:ext uri="{FF2B5EF4-FFF2-40B4-BE49-F238E27FC236}">
              <a16:creationId xmlns:a16="http://schemas.microsoft.com/office/drawing/2014/main" id="{A791D70B-1B5C-4C57-97E8-0F84F5169206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8575"/>
    <xdr:sp macro="" textlink="">
      <xdr:nvSpPr>
        <xdr:cNvPr id="2313" name="Text Box 46">
          <a:extLst>
            <a:ext uri="{FF2B5EF4-FFF2-40B4-BE49-F238E27FC236}">
              <a16:creationId xmlns:a16="http://schemas.microsoft.com/office/drawing/2014/main" id="{E0CEF1F1-80B8-4E5D-A141-6C8FD7319944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8575"/>
    <xdr:sp macro="" textlink="">
      <xdr:nvSpPr>
        <xdr:cNvPr id="2314" name="Text Box 43">
          <a:extLst>
            <a:ext uri="{FF2B5EF4-FFF2-40B4-BE49-F238E27FC236}">
              <a16:creationId xmlns:a16="http://schemas.microsoft.com/office/drawing/2014/main" id="{9EAE16CD-A647-475B-9AA8-8ED70FA35A97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8575"/>
    <xdr:sp macro="" textlink="">
      <xdr:nvSpPr>
        <xdr:cNvPr id="2315" name="Text Box 46">
          <a:extLst>
            <a:ext uri="{FF2B5EF4-FFF2-40B4-BE49-F238E27FC236}">
              <a16:creationId xmlns:a16="http://schemas.microsoft.com/office/drawing/2014/main" id="{9D99820B-9DD1-4A1C-A050-5C5E96508B40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8575"/>
    <xdr:sp macro="" textlink="">
      <xdr:nvSpPr>
        <xdr:cNvPr id="2316" name="Text Box 43">
          <a:extLst>
            <a:ext uri="{FF2B5EF4-FFF2-40B4-BE49-F238E27FC236}">
              <a16:creationId xmlns:a16="http://schemas.microsoft.com/office/drawing/2014/main" id="{15A2AE4F-B63E-403B-8B5C-5886F9AF9AEC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40</xdr:row>
      <xdr:rowOff>0</xdr:rowOff>
    </xdr:from>
    <xdr:ext cx="0" cy="171450"/>
    <xdr:sp macro="" textlink="">
      <xdr:nvSpPr>
        <xdr:cNvPr id="2317" name="Text Box 10">
          <a:extLst>
            <a:ext uri="{FF2B5EF4-FFF2-40B4-BE49-F238E27FC236}">
              <a16:creationId xmlns:a16="http://schemas.microsoft.com/office/drawing/2014/main" id="{5018C12E-ACCC-49CD-BDBE-52558ADAF272}"/>
            </a:ext>
          </a:extLst>
        </xdr:cNvPr>
        <xdr:cNvSpPr txBox="1">
          <a:spLocks noChangeArrowheads="1"/>
        </xdr:cNvSpPr>
      </xdr:nvSpPr>
      <xdr:spPr bwMode="auto">
        <a:xfrm>
          <a:off x="1057275" y="8839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40</xdr:row>
      <xdr:rowOff>0</xdr:rowOff>
    </xdr:from>
    <xdr:ext cx="0" cy="171450"/>
    <xdr:sp macro="" textlink="">
      <xdr:nvSpPr>
        <xdr:cNvPr id="2318" name="Text Box 11">
          <a:extLst>
            <a:ext uri="{FF2B5EF4-FFF2-40B4-BE49-F238E27FC236}">
              <a16:creationId xmlns:a16="http://schemas.microsoft.com/office/drawing/2014/main" id="{DB99FF5F-CB4D-45A5-84A3-281C616ECD30}"/>
            </a:ext>
          </a:extLst>
        </xdr:cNvPr>
        <xdr:cNvSpPr txBox="1">
          <a:spLocks noChangeArrowheads="1"/>
        </xdr:cNvSpPr>
      </xdr:nvSpPr>
      <xdr:spPr bwMode="auto">
        <a:xfrm>
          <a:off x="1057275" y="8839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macro="" textlink="">
      <xdr:nvSpPr>
        <xdr:cNvPr id="2319" name="Text Box 65">
          <a:extLst>
            <a:ext uri="{FF2B5EF4-FFF2-40B4-BE49-F238E27FC236}">
              <a16:creationId xmlns:a16="http://schemas.microsoft.com/office/drawing/2014/main" id="{7E15FC10-9BBC-4630-A071-249E28D41199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macro="" textlink="">
      <xdr:nvSpPr>
        <xdr:cNvPr id="2320" name="Text Box 91">
          <a:extLst>
            <a:ext uri="{FF2B5EF4-FFF2-40B4-BE49-F238E27FC236}">
              <a16:creationId xmlns:a16="http://schemas.microsoft.com/office/drawing/2014/main" id="{B6A5D1B3-DF88-43DC-B225-79502F04F87A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macro="" textlink="">
      <xdr:nvSpPr>
        <xdr:cNvPr id="2321" name="Text Box 65">
          <a:extLst>
            <a:ext uri="{FF2B5EF4-FFF2-40B4-BE49-F238E27FC236}">
              <a16:creationId xmlns:a16="http://schemas.microsoft.com/office/drawing/2014/main" id="{D4155540-3BAB-4C13-8494-6B5AB2C1C9F0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macro="" textlink="">
      <xdr:nvSpPr>
        <xdr:cNvPr id="2322" name="Text Box 91">
          <a:extLst>
            <a:ext uri="{FF2B5EF4-FFF2-40B4-BE49-F238E27FC236}">
              <a16:creationId xmlns:a16="http://schemas.microsoft.com/office/drawing/2014/main" id="{FEFC0C72-09E7-4A3E-A4F9-3683B21667E1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76200" cy="171450"/>
    <xdr:sp macro="" textlink="">
      <xdr:nvSpPr>
        <xdr:cNvPr id="2323" name="Text Box 46">
          <a:extLst>
            <a:ext uri="{FF2B5EF4-FFF2-40B4-BE49-F238E27FC236}">
              <a16:creationId xmlns:a16="http://schemas.microsoft.com/office/drawing/2014/main" id="{B516D9A3-119D-4DE6-A77C-20C6A5F5359E}"/>
            </a:ext>
          </a:extLst>
        </xdr:cNvPr>
        <xdr:cNvSpPr txBox="1">
          <a:spLocks noChangeArrowheads="1"/>
        </xdr:cNvSpPr>
      </xdr:nvSpPr>
      <xdr:spPr bwMode="auto">
        <a:xfrm>
          <a:off x="46767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76200" cy="171450"/>
    <xdr:sp macro="" textlink="">
      <xdr:nvSpPr>
        <xdr:cNvPr id="2324" name="Text Box 43">
          <a:extLst>
            <a:ext uri="{FF2B5EF4-FFF2-40B4-BE49-F238E27FC236}">
              <a16:creationId xmlns:a16="http://schemas.microsoft.com/office/drawing/2014/main" id="{DE6146DE-64ED-42AA-8E2E-67EBAB655C9A}"/>
            </a:ext>
          </a:extLst>
        </xdr:cNvPr>
        <xdr:cNvSpPr txBox="1">
          <a:spLocks noChangeArrowheads="1"/>
        </xdr:cNvSpPr>
      </xdr:nvSpPr>
      <xdr:spPr bwMode="auto">
        <a:xfrm>
          <a:off x="46767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66675"/>
    <xdr:sp macro="" textlink="">
      <xdr:nvSpPr>
        <xdr:cNvPr id="2325" name="Text Box 68">
          <a:extLst>
            <a:ext uri="{FF2B5EF4-FFF2-40B4-BE49-F238E27FC236}">
              <a16:creationId xmlns:a16="http://schemas.microsoft.com/office/drawing/2014/main" id="{0E3C5608-0FF9-4376-9F95-3B413EDD7EB6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66675"/>
    <xdr:sp macro="" textlink="">
      <xdr:nvSpPr>
        <xdr:cNvPr id="2326" name="Text Box 69">
          <a:extLst>
            <a:ext uri="{FF2B5EF4-FFF2-40B4-BE49-F238E27FC236}">
              <a16:creationId xmlns:a16="http://schemas.microsoft.com/office/drawing/2014/main" id="{40C06ACF-0F49-4752-A5ED-DB8D775F6452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66675"/>
    <xdr:sp macro="" textlink="">
      <xdr:nvSpPr>
        <xdr:cNvPr id="2327" name="Text Box 70">
          <a:extLst>
            <a:ext uri="{FF2B5EF4-FFF2-40B4-BE49-F238E27FC236}">
              <a16:creationId xmlns:a16="http://schemas.microsoft.com/office/drawing/2014/main" id="{3907AEF9-45A0-406C-89C7-8320FFBA7724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66675"/>
    <xdr:sp macro="" textlink="">
      <xdr:nvSpPr>
        <xdr:cNvPr id="2328" name="Text Box 71">
          <a:extLst>
            <a:ext uri="{FF2B5EF4-FFF2-40B4-BE49-F238E27FC236}">
              <a16:creationId xmlns:a16="http://schemas.microsoft.com/office/drawing/2014/main" id="{2639B523-2705-4C40-BBA4-C18F156A796E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66675"/>
    <xdr:sp macro="" textlink="">
      <xdr:nvSpPr>
        <xdr:cNvPr id="2329" name="Text Box 72">
          <a:extLst>
            <a:ext uri="{FF2B5EF4-FFF2-40B4-BE49-F238E27FC236}">
              <a16:creationId xmlns:a16="http://schemas.microsoft.com/office/drawing/2014/main" id="{494781F7-8EA9-4486-AF6C-55B70EF3615A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66675"/>
    <xdr:sp macro="" textlink="">
      <xdr:nvSpPr>
        <xdr:cNvPr id="2330" name="Text Box 73">
          <a:extLst>
            <a:ext uri="{FF2B5EF4-FFF2-40B4-BE49-F238E27FC236}">
              <a16:creationId xmlns:a16="http://schemas.microsoft.com/office/drawing/2014/main" id="{9DBD7425-3C28-49EB-AFA1-0A00BC1AC03B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8575"/>
    <xdr:sp macro="" textlink="">
      <xdr:nvSpPr>
        <xdr:cNvPr id="2331" name="Text Box 46">
          <a:extLst>
            <a:ext uri="{FF2B5EF4-FFF2-40B4-BE49-F238E27FC236}">
              <a16:creationId xmlns:a16="http://schemas.microsoft.com/office/drawing/2014/main" id="{D81CB8AA-CFDD-4EC3-A91A-4E2EE2732DF9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8575"/>
    <xdr:sp macro="" textlink="">
      <xdr:nvSpPr>
        <xdr:cNvPr id="2332" name="Text Box 43">
          <a:extLst>
            <a:ext uri="{FF2B5EF4-FFF2-40B4-BE49-F238E27FC236}">
              <a16:creationId xmlns:a16="http://schemas.microsoft.com/office/drawing/2014/main" id="{0A9BCC66-AF08-4151-9AA7-A6D320FE3359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8575"/>
    <xdr:sp macro="" textlink="">
      <xdr:nvSpPr>
        <xdr:cNvPr id="2333" name="Text Box 46">
          <a:extLst>
            <a:ext uri="{FF2B5EF4-FFF2-40B4-BE49-F238E27FC236}">
              <a16:creationId xmlns:a16="http://schemas.microsoft.com/office/drawing/2014/main" id="{DD7DE2C7-49B8-4EC3-996A-70FE87C7363D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8575"/>
    <xdr:sp macro="" textlink="">
      <xdr:nvSpPr>
        <xdr:cNvPr id="2334" name="Text Box 43">
          <a:extLst>
            <a:ext uri="{FF2B5EF4-FFF2-40B4-BE49-F238E27FC236}">
              <a16:creationId xmlns:a16="http://schemas.microsoft.com/office/drawing/2014/main" id="{85D82E18-2B18-40BE-9E1F-5693DB804EAB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66675"/>
    <xdr:sp macro="" textlink="">
      <xdr:nvSpPr>
        <xdr:cNvPr id="2335" name="Text Box 68">
          <a:extLst>
            <a:ext uri="{FF2B5EF4-FFF2-40B4-BE49-F238E27FC236}">
              <a16:creationId xmlns:a16="http://schemas.microsoft.com/office/drawing/2014/main" id="{7DC574EB-69B1-45C1-9A3D-330D8C736115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66675"/>
    <xdr:sp macro="" textlink="">
      <xdr:nvSpPr>
        <xdr:cNvPr id="2336" name="Text Box 69">
          <a:extLst>
            <a:ext uri="{FF2B5EF4-FFF2-40B4-BE49-F238E27FC236}">
              <a16:creationId xmlns:a16="http://schemas.microsoft.com/office/drawing/2014/main" id="{BAE58943-2603-488A-A492-3C6D7FE01E13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66675"/>
    <xdr:sp macro="" textlink="">
      <xdr:nvSpPr>
        <xdr:cNvPr id="2337" name="Text Box 70">
          <a:extLst>
            <a:ext uri="{FF2B5EF4-FFF2-40B4-BE49-F238E27FC236}">
              <a16:creationId xmlns:a16="http://schemas.microsoft.com/office/drawing/2014/main" id="{D0DF715C-CF99-42C5-817B-A4F75E97FB9B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66675"/>
    <xdr:sp macro="" textlink="">
      <xdr:nvSpPr>
        <xdr:cNvPr id="2338" name="Text Box 71">
          <a:extLst>
            <a:ext uri="{FF2B5EF4-FFF2-40B4-BE49-F238E27FC236}">
              <a16:creationId xmlns:a16="http://schemas.microsoft.com/office/drawing/2014/main" id="{C3BA6AB8-D12F-4641-BF8A-9071EAF698AF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66675"/>
    <xdr:sp macro="" textlink="">
      <xdr:nvSpPr>
        <xdr:cNvPr id="2339" name="Text Box 72">
          <a:extLst>
            <a:ext uri="{FF2B5EF4-FFF2-40B4-BE49-F238E27FC236}">
              <a16:creationId xmlns:a16="http://schemas.microsoft.com/office/drawing/2014/main" id="{C73B779B-7747-43F4-A664-6DB821D004B5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66675"/>
    <xdr:sp macro="" textlink="">
      <xdr:nvSpPr>
        <xdr:cNvPr id="2340" name="Text Box 73">
          <a:extLst>
            <a:ext uri="{FF2B5EF4-FFF2-40B4-BE49-F238E27FC236}">
              <a16:creationId xmlns:a16="http://schemas.microsoft.com/office/drawing/2014/main" id="{CF86554B-F6CF-4388-B6B3-0CA3287124D4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8575"/>
    <xdr:sp macro="" textlink="">
      <xdr:nvSpPr>
        <xdr:cNvPr id="2341" name="Text Box 46">
          <a:extLst>
            <a:ext uri="{FF2B5EF4-FFF2-40B4-BE49-F238E27FC236}">
              <a16:creationId xmlns:a16="http://schemas.microsoft.com/office/drawing/2014/main" id="{E07A29F4-99EF-496C-9110-6B182CC92E12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8575"/>
    <xdr:sp macro="" textlink="">
      <xdr:nvSpPr>
        <xdr:cNvPr id="2342" name="Text Box 43">
          <a:extLst>
            <a:ext uri="{FF2B5EF4-FFF2-40B4-BE49-F238E27FC236}">
              <a16:creationId xmlns:a16="http://schemas.microsoft.com/office/drawing/2014/main" id="{C97AEE1A-57E7-4556-B6D8-F408D9738327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8575"/>
    <xdr:sp macro="" textlink="">
      <xdr:nvSpPr>
        <xdr:cNvPr id="2343" name="Text Box 46">
          <a:extLst>
            <a:ext uri="{FF2B5EF4-FFF2-40B4-BE49-F238E27FC236}">
              <a16:creationId xmlns:a16="http://schemas.microsoft.com/office/drawing/2014/main" id="{BE0F6B87-741F-4BE9-A1E3-87BBED6178D5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8575"/>
    <xdr:sp macro="" textlink="">
      <xdr:nvSpPr>
        <xdr:cNvPr id="2344" name="Text Box 43">
          <a:extLst>
            <a:ext uri="{FF2B5EF4-FFF2-40B4-BE49-F238E27FC236}">
              <a16:creationId xmlns:a16="http://schemas.microsoft.com/office/drawing/2014/main" id="{C893E813-6D19-49D3-AAB5-24B3CF02A9FA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47625"/>
    <xdr:sp macro="" textlink="">
      <xdr:nvSpPr>
        <xdr:cNvPr id="2345" name="Text Box 68">
          <a:extLst>
            <a:ext uri="{FF2B5EF4-FFF2-40B4-BE49-F238E27FC236}">
              <a16:creationId xmlns:a16="http://schemas.microsoft.com/office/drawing/2014/main" id="{30948A45-68C1-4EAD-8CFE-1C5BDE7AAEE6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47625"/>
    <xdr:sp macro="" textlink="">
      <xdr:nvSpPr>
        <xdr:cNvPr id="2346" name="Text Box 69">
          <a:extLst>
            <a:ext uri="{FF2B5EF4-FFF2-40B4-BE49-F238E27FC236}">
              <a16:creationId xmlns:a16="http://schemas.microsoft.com/office/drawing/2014/main" id="{A921D6BE-C5D7-4DF0-9209-4CC167897F1C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47625"/>
    <xdr:sp macro="" textlink="">
      <xdr:nvSpPr>
        <xdr:cNvPr id="2347" name="Text Box 70">
          <a:extLst>
            <a:ext uri="{FF2B5EF4-FFF2-40B4-BE49-F238E27FC236}">
              <a16:creationId xmlns:a16="http://schemas.microsoft.com/office/drawing/2014/main" id="{8EC8E0F7-2603-468D-9ED3-7BA071A616FD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47625"/>
    <xdr:sp macro="" textlink="">
      <xdr:nvSpPr>
        <xdr:cNvPr id="2348" name="Text Box 71">
          <a:extLst>
            <a:ext uri="{FF2B5EF4-FFF2-40B4-BE49-F238E27FC236}">
              <a16:creationId xmlns:a16="http://schemas.microsoft.com/office/drawing/2014/main" id="{169D1089-F6C5-45E6-83DA-244C3D18FC67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47625"/>
    <xdr:sp macro="" textlink="">
      <xdr:nvSpPr>
        <xdr:cNvPr id="2349" name="Text Box 72">
          <a:extLst>
            <a:ext uri="{FF2B5EF4-FFF2-40B4-BE49-F238E27FC236}">
              <a16:creationId xmlns:a16="http://schemas.microsoft.com/office/drawing/2014/main" id="{0C57AB0A-74AF-47A0-8269-C9D03146DB7D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47625"/>
    <xdr:sp macro="" textlink="">
      <xdr:nvSpPr>
        <xdr:cNvPr id="2350" name="Text Box 73">
          <a:extLst>
            <a:ext uri="{FF2B5EF4-FFF2-40B4-BE49-F238E27FC236}">
              <a16:creationId xmlns:a16="http://schemas.microsoft.com/office/drawing/2014/main" id="{2B39A8E9-FC09-450A-B54E-01F948276D29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8575"/>
    <xdr:sp macro="" textlink="">
      <xdr:nvSpPr>
        <xdr:cNvPr id="2351" name="Text Box 46">
          <a:extLst>
            <a:ext uri="{FF2B5EF4-FFF2-40B4-BE49-F238E27FC236}">
              <a16:creationId xmlns:a16="http://schemas.microsoft.com/office/drawing/2014/main" id="{251D5857-7B5B-4AE3-8DF7-FDB7976770E4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8575"/>
    <xdr:sp macro="" textlink="">
      <xdr:nvSpPr>
        <xdr:cNvPr id="2352" name="Text Box 43">
          <a:extLst>
            <a:ext uri="{FF2B5EF4-FFF2-40B4-BE49-F238E27FC236}">
              <a16:creationId xmlns:a16="http://schemas.microsoft.com/office/drawing/2014/main" id="{B8C2BB97-BB0B-47C9-9532-97DD05F875D5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8575"/>
    <xdr:sp macro="" textlink="">
      <xdr:nvSpPr>
        <xdr:cNvPr id="2353" name="Text Box 46">
          <a:extLst>
            <a:ext uri="{FF2B5EF4-FFF2-40B4-BE49-F238E27FC236}">
              <a16:creationId xmlns:a16="http://schemas.microsoft.com/office/drawing/2014/main" id="{63066779-8C39-42E7-A8C4-1FFA85854C5C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8575"/>
    <xdr:sp macro="" textlink="">
      <xdr:nvSpPr>
        <xdr:cNvPr id="2354" name="Text Box 43">
          <a:extLst>
            <a:ext uri="{FF2B5EF4-FFF2-40B4-BE49-F238E27FC236}">
              <a16:creationId xmlns:a16="http://schemas.microsoft.com/office/drawing/2014/main" id="{3442B8A0-75D5-4160-8E10-35ED82412C01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macro="" textlink="">
      <xdr:nvSpPr>
        <xdr:cNvPr id="2355" name="Text Box 65">
          <a:extLst>
            <a:ext uri="{FF2B5EF4-FFF2-40B4-BE49-F238E27FC236}">
              <a16:creationId xmlns:a16="http://schemas.microsoft.com/office/drawing/2014/main" id="{FE0BCD22-27A7-4B67-9267-7E01CF124B63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macro="" textlink="">
      <xdr:nvSpPr>
        <xdr:cNvPr id="2356" name="Text Box 91">
          <a:extLst>
            <a:ext uri="{FF2B5EF4-FFF2-40B4-BE49-F238E27FC236}">
              <a16:creationId xmlns:a16="http://schemas.microsoft.com/office/drawing/2014/main" id="{D18BFE65-E230-448C-A267-4A98AB6C8986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macro="" textlink="">
      <xdr:nvSpPr>
        <xdr:cNvPr id="2357" name="Text Box 65">
          <a:extLst>
            <a:ext uri="{FF2B5EF4-FFF2-40B4-BE49-F238E27FC236}">
              <a16:creationId xmlns:a16="http://schemas.microsoft.com/office/drawing/2014/main" id="{01233284-A322-4D39-A3B7-6F41FC11EC9A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macro="" textlink="">
      <xdr:nvSpPr>
        <xdr:cNvPr id="2358" name="Text Box 91">
          <a:extLst>
            <a:ext uri="{FF2B5EF4-FFF2-40B4-BE49-F238E27FC236}">
              <a16:creationId xmlns:a16="http://schemas.microsoft.com/office/drawing/2014/main" id="{10ACF287-CBF5-4ED0-8D3D-1A86CFFA7426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76200" cy="171450"/>
    <xdr:sp macro="" textlink="">
      <xdr:nvSpPr>
        <xdr:cNvPr id="2359" name="Text Box 46">
          <a:extLst>
            <a:ext uri="{FF2B5EF4-FFF2-40B4-BE49-F238E27FC236}">
              <a16:creationId xmlns:a16="http://schemas.microsoft.com/office/drawing/2014/main" id="{E0892CE1-33BB-4B3F-9FBF-16D8A25388B2}"/>
            </a:ext>
          </a:extLst>
        </xdr:cNvPr>
        <xdr:cNvSpPr txBox="1">
          <a:spLocks noChangeArrowheads="1"/>
        </xdr:cNvSpPr>
      </xdr:nvSpPr>
      <xdr:spPr bwMode="auto">
        <a:xfrm>
          <a:off x="46767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76200" cy="171450"/>
    <xdr:sp macro="" textlink="">
      <xdr:nvSpPr>
        <xdr:cNvPr id="2360" name="Text Box 43">
          <a:extLst>
            <a:ext uri="{FF2B5EF4-FFF2-40B4-BE49-F238E27FC236}">
              <a16:creationId xmlns:a16="http://schemas.microsoft.com/office/drawing/2014/main" id="{9773B1EB-FDC6-473A-9130-C6C08127EC17}"/>
            </a:ext>
          </a:extLst>
        </xdr:cNvPr>
        <xdr:cNvSpPr txBox="1">
          <a:spLocks noChangeArrowheads="1"/>
        </xdr:cNvSpPr>
      </xdr:nvSpPr>
      <xdr:spPr bwMode="auto">
        <a:xfrm>
          <a:off x="46767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66675"/>
    <xdr:sp macro="" textlink="">
      <xdr:nvSpPr>
        <xdr:cNvPr id="2361" name="Text Box 68">
          <a:extLst>
            <a:ext uri="{FF2B5EF4-FFF2-40B4-BE49-F238E27FC236}">
              <a16:creationId xmlns:a16="http://schemas.microsoft.com/office/drawing/2014/main" id="{99729EDE-C352-4F04-B2BD-14D76959A7E4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66675"/>
    <xdr:sp macro="" textlink="">
      <xdr:nvSpPr>
        <xdr:cNvPr id="2362" name="Text Box 69">
          <a:extLst>
            <a:ext uri="{FF2B5EF4-FFF2-40B4-BE49-F238E27FC236}">
              <a16:creationId xmlns:a16="http://schemas.microsoft.com/office/drawing/2014/main" id="{521AD359-9B87-4FAA-8D22-C80719533F7D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66675"/>
    <xdr:sp macro="" textlink="">
      <xdr:nvSpPr>
        <xdr:cNvPr id="2363" name="Text Box 70">
          <a:extLst>
            <a:ext uri="{FF2B5EF4-FFF2-40B4-BE49-F238E27FC236}">
              <a16:creationId xmlns:a16="http://schemas.microsoft.com/office/drawing/2014/main" id="{EE2F42B2-56E6-40F3-A9BF-2A36E815C9A6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66675"/>
    <xdr:sp macro="" textlink="">
      <xdr:nvSpPr>
        <xdr:cNvPr id="2364" name="Text Box 71">
          <a:extLst>
            <a:ext uri="{FF2B5EF4-FFF2-40B4-BE49-F238E27FC236}">
              <a16:creationId xmlns:a16="http://schemas.microsoft.com/office/drawing/2014/main" id="{C0E5510B-401F-4365-8D71-899B4FC79512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66675"/>
    <xdr:sp macro="" textlink="">
      <xdr:nvSpPr>
        <xdr:cNvPr id="2365" name="Text Box 72">
          <a:extLst>
            <a:ext uri="{FF2B5EF4-FFF2-40B4-BE49-F238E27FC236}">
              <a16:creationId xmlns:a16="http://schemas.microsoft.com/office/drawing/2014/main" id="{3663A265-FCCE-446F-A2D7-04ECB07A4F5C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66675"/>
    <xdr:sp macro="" textlink="">
      <xdr:nvSpPr>
        <xdr:cNvPr id="2366" name="Text Box 73">
          <a:extLst>
            <a:ext uri="{FF2B5EF4-FFF2-40B4-BE49-F238E27FC236}">
              <a16:creationId xmlns:a16="http://schemas.microsoft.com/office/drawing/2014/main" id="{086DB523-9093-40BA-AA57-37694FCE47A5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8575"/>
    <xdr:sp macro="" textlink="">
      <xdr:nvSpPr>
        <xdr:cNvPr id="2367" name="Text Box 46">
          <a:extLst>
            <a:ext uri="{FF2B5EF4-FFF2-40B4-BE49-F238E27FC236}">
              <a16:creationId xmlns:a16="http://schemas.microsoft.com/office/drawing/2014/main" id="{BA3BE63A-87F0-4DDA-922E-F5D63551B7E0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8575"/>
    <xdr:sp macro="" textlink="">
      <xdr:nvSpPr>
        <xdr:cNvPr id="2368" name="Text Box 43">
          <a:extLst>
            <a:ext uri="{FF2B5EF4-FFF2-40B4-BE49-F238E27FC236}">
              <a16:creationId xmlns:a16="http://schemas.microsoft.com/office/drawing/2014/main" id="{01A2C8E9-B504-458A-B241-6DD19A3D1651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8575"/>
    <xdr:sp macro="" textlink="">
      <xdr:nvSpPr>
        <xdr:cNvPr id="2369" name="Text Box 46">
          <a:extLst>
            <a:ext uri="{FF2B5EF4-FFF2-40B4-BE49-F238E27FC236}">
              <a16:creationId xmlns:a16="http://schemas.microsoft.com/office/drawing/2014/main" id="{73FFF716-272F-458B-B55E-9EF3F629A4DC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8575"/>
    <xdr:sp macro="" textlink="">
      <xdr:nvSpPr>
        <xdr:cNvPr id="2370" name="Text Box 43">
          <a:extLst>
            <a:ext uri="{FF2B5EF4-FFF2-40B4-BE49-F238E27FC236}">
              <a16:creationId xmlns:a16="http://schemas.microsoft.com/office/drawing/2014/main" id="{33E722A2-A5D6-4549-9A59-14D8DCCA218F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66675"/>
    <xdr:sp macro="" textlink="">
      <xdr:nvSpPr>
        <xdr:cNvPr id="2371" name="Text Box 68">
          <a:extLst>
            <a:ext uri="{FF2B5EF4-FFF2-40B4-BE49-F238E27FC236}">
              <a16:creationId xmlns:a16="http://schemas.microsoft.com/office/drawing/2014/main" id="{06EA3EA4-CE50-413D-862A-E5B2EDDA2B17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66675"/>
    <xdr:sp macro="" textlink="">
      <xdr:nvSpPr>
        <xdr:cNvPr id="2372" name="Text Box 69">
          <a:extLst>
            <a:ext uri="{FF2B5EF4-FFF2-40B4-BE49-F238E27FC236}">
              <a16:creationId xmlns:a16="http://schemas.microsoft.com/office/drawing/2014/main" id="{637FCF60-4BF5-4B27-B3BA-6CBC1312AD58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66675"/>
    <xdr:sp macro="" textlink="">
      <xdr:nvSpPr>
        <xdr:cNvPr id="2373" name="Text Box 70">
          <a:extLst>
            <a:ext uri="{FF2B5EF4-FFF2-40B4-BE49-F238E27FC236}">
              <a16:creationId xmlns:a16="http://schemas.microsoft.com/office/drawing/2014/main" id="{1707626F-D486-4072-A0B6-F9BFE71ED6E4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66675"/>
    <xdr:sp macro="" textlink="">
      <xdr:nvSpPr>
        <xdr:cNvPr id="2374" name="Text Box 71">
          <a:extLst>
            <a:ext uri="{FF2B5EF4-FFF2-40B4-BE49-F238E27FC236}">
              <a16:creationId xmlns:a16="http://schemas.microsoft.com/office/drawing/2014/main" id="{91C0934D-399C-4B2A-90AD-38B01041B9F9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66675"/>
    <xdr:sp macro="" textlink="">
      <xdr:nvSpPr>
        <xdr:cNvPr id="2375" name="Text Box 72">
          <a:extLst>
            <a:ext uri="{FF2B5EF4-FFF2-40B4-BE49-F238E27FC236}">
              <a16:creationId xmlns:a16="http://schemas.microsoft.com/office/drawing/2014/main" id="{5D6099D8-5836-4C4D-9ED7-E14247765E70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66675"/>
    <xdr:sp macro="" textlink="">
      <xdr:nvSpPr>
        <xdr:cNvPr id="2376" name="Text Box 73">
          <a:extLst>
            <a:ext uri="{FF2B5EF4-FFF2-40B4-BE49-F238E27FC236}">
              <a16:creationId xmlns:a16="http://schemas.microsoft.com/office/drawing/2014/main" id="{6A457B06-DCDA-4F00-849E-9A95B5C14D58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8575"/>
    <xdr:sp macro="" textlink="">
      <xdr:nvSpPr>
        <xdr:cNvPr id="2377" name="Text Box 46">
          <a:extLst>
            <a:ext uri="{FF2B5EF4-FFF2-40B4-BE49-F238E27FC236}">
              <a16:creationId xmlns:a16="http://schemas.microsoft.com/office/drawing/2014/main" id="{E214111C-DE83-4B07-9C1A-2AF598DA7A56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8575"/>
    <xdr:sp macro="" textlink="">
      <xdr:nvSpPr>
        <xdr:cNvPr id="2378" name="Text Box 43">
          <a:extLst>
            <a:ext uri="{FF2B5EF4-FFF2-40B4-BE49-F238E27FC236}">
              <a16:creationId xmlns:a16="http://schemas.microsoft.com/office/drawing/2014/main" id="{537B8526-904B-441B-B076-D7D9163A7801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8575"/>
    <xdr:sp macro="" textlink="">
      <xdr:nvSpPr>
        <xdr:cNvPr id="2379" name="Text Box 46">
          <a:extLst>
            <a:ext uri="{FF2B5EF4-FFF2-40B4-BE49-F238E27FC236}">
              <a16:creationId xmlns:a16="http://schemas.microsoft.com/office/drawing/2014/main" id="{1A711AFD-8472-4481-87B5-917BDBB489F2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47625"/>
    <xdr:sp macro="" textlink="">
      <xdr:nvSpPr>
        <xdr:cNvPr id="2380" name="Text Box 68">
          <a:extLst>
            <a:ext uri="{FF2B5EF4-FFF2-40B4-BE49-F238E27FC236}">
              <a16:creationId xmlns:a16="http://schemas.microsoft.com/office/drawing/2014/main" id="{E9443D5C-3F14-4095-B7E9-AB1FBBAC429B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47625"/>
    <xdr:sp macro="" textlink="">
      <xdr:nvSpPr>
        <xdr:cNvPr id="2381" name="Text Box 69">
          <a:extLst>
            <a:ext uri="{FF2B5EF4-FFF2-40B4-BE49-F238E27FC236}">
              <a16:creationId xmlns:a16="http://schemas.microsoft.com/office/drawing/2014/main" id="{E89B5EFD-A122-450D-88A8-D4149CE1F6D7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47625"/>
    <xdr:sp macro="" textlink="">
      <xdr:nvSpPr>
        <xdr:cNvPr id="2382" name="Text Box 70">
          <a:extLst>
            <a:ext uri="{FF2B5EF4-FFF2-40B4-BE49-F238E27FC236}">
              <a16:creationId xmlns:a16="http://schemas.microsoft.com/office/drawing/2014/main" id="{451C4A83-0506-4F98-8B8F-F9536587FBCB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47625"/>
    <xdr:sp macro="" textlink="">
      <xdr:nvSpPr>
        <xdr:cNvPr id="2383" name="Text Box 71">
          <a:extLst>
            <a:ext uri="{FF2B5EF4-FFF2-40B4-BE49-F238E27FC236}">
              <a16:creationId xmlns:a16="http://schemas.microsoft.com/office/drawing/2014/main" id="{AA7043CA-7BD1-4C32-A6FC-59546ED11A68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47625"/>
    <xdr:sp macro="" textlink="">
      <xdr:nvSpPr>
        <xdr:cNvPr id="2384" name="Text Box 72">
          <a:extLst>
            <a:ext uri="{FF2B5EF4-FFF2-40B4-BE49-F238E27FC236}">
              <a16:creationId xmlns:a16="http://schemas.microsoft.com/office/drawing/2014/main" id="{77C749A3-7346-4884-B6B5-41203ADF0FF2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47625"/>
    <xdr:sp macro="" textlink="">
      <xdr:nvSpPr>
        <xdr:cNvPr id="2385" name="Text Box 73">
          <a:extLst>
            <a:ext uri="{FF2B5EF4-FFF2-40B4-BE49-F238E27FC236}">
              <a16:creationId xmlns:a16="http://schemas.microsoft.com/office/drawing/2014/main" id="{3E7EB861-04F8-479E-9D27-32204C3311B1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8575"/>
    <xdr:sp macro="" textlink="">
      <xdr:nvSpPr>
        <xdr:cNvPr id="2386" name="Text Box 46">
          <a:extLst>
            <a:ext uri="{FF2B5EF4-FFF2-40B4-BE49-F238E27FC236}">
              <a16:creationId xmlns:a16="http://schemas.microsoft.com/office/drawing/2014/main" id="{3F90D452-8CC6-49B1-890C-4DE8CAE2242D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8575"/>
    <xdr:sp macro="" textlink="">
      <xdr:nvSpPr>
        <xdr:cNvPr id="2387" name="Text Box 43">
          <a:extLst>
            <a:ext uri="{FF2B5EF4-FFF2-40B4-BE49-F238E27FC236}">
              <a16:creationId xmlns:a16="http://schemas.microsoft.com/office/drawing/2014/main" id="{B5079AC9-A3D6-47EE-8901-5000D318A84E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8575"/>
    <xdr:sp macro="" textlink="">
      <xdr:nvSpPr>
        <xdr:cNvPr id="2388" name="Text Box 46">
          <a:extLst>
            <a:ext uri="{FF2B5EF4-FFF2-40B4-BE49-F238E27FC236}">
              <a16:creationId xmlns:a16="http://schemas.microsoft.com/office/drawing/2014/main" id="{FA2A9623-A677-4BBB-9006-7901D40E620A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8575"/>
    <xdr:sp macro="" textlink="">
      <xdr:nvSpPr>
        <xdr:cNvPr id="2389" name="Text Box 43">
          <a:extLst>
            <a:ext uri="{FF2B5EF4-FFF2-40B4-BE49-F238E27FC236}">
              <a16:creationId xmlns:a16="http://schemas.microsoft.com/office/drawing/2014/main" id="{B231C2E5-28F9-4689-9802-350C635AEBB1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40</xdr:row>
      <xdr:rowOff>0</xdr:rowOff>
    </xdr:from>
    <xdr:ext cx="0" cy="171450"/>
    <xdr:sp macro="" textlink="">
      <xdr:nvSpPr>
        <xdr:cNvPr id="2390" name="Text Box 10">
          <a:extLst>
            <a:ext uri="{FF2B5EF4-FFF2-40B4-BE49-F238E27FC236}">
              <a16:creationId xmlns:a16="http://schemas.microsoft.com/office/drawing/2014/main" id="{E246DAA8-D4DE-4B5C-945E-84C65FD63D90}"/>
            </a:ext>
          </a:extLst>
        </xdr:cNvPr>
        <xdr:cNvSpPr txBox="1">
          <a:spLocks noChangeArrowheads="1"/>
        </xdr:cNvSpPr>
      </xdr:nvSpPr>
      <xdr:spPr bwMode="auto">
        <a:xfrm>
          <a:off x="1057275" y="8839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40</xdr:row>
      <xdr:rowOff>0</xdr:rowOff>
    </xdr:from>
    <xdr:ext cx="0" cy="171450"/>
    <xdr:sp macro="" textlink="">
      <xdr:nvSpPr>
        <xdr:cNvPr id="2391" name="Text Box 11">
          <a:extLst>
            <a:ext uri="{FF2B5EF4-FFF2-40B4-BE49-F238E27FC236}">
              <a16:creationId xmlns:a16="http://schemas.microsoft.com/office/drawing/2014/main" id="{94A9A448-A024-4132-BEF9-F3EFF4DD2302}"/>
            </a:ext>
          </a:extLst>
        </xdr:cNvPr>
        <xdr:cNvSpPr txBox="1">
          <a:spLocks noChangeArrowheads="1"/>
        </xdr:cNvSpPr>
      </xdr:nvSpPr>
      <xdr:spPr bwMode="auto">
        <a:xfrm>
          <a:off x="1057275" y="8839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macro="" textlink="">
      <xdr:nvSpPr>
        <xdr:cNvPr id="2392" name="Text Box 65">
          <a:extLst>
            <a:ext uri="{FF2B5EF4-FFF2-40B4-BE49-F238E27FC236}">
              <a16:creationId xmlns:a16="http://schemas.microsoft.com/office/drawing/2014/main" id="{E9E97C7A-8358-4073-880B-8BA3EEB54942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macro="" textlink="">
      <xdr:nvSpPr>
        <xdr:cNvPr id="2393" name="Text Box 91">
          <a:extLst>
            <a:ext uri="{FF2B5EF4-FFF2-40B4-BE49-F238E27FC236}">
              <a16:creationId xmlns:a16="http://schemas.microsoft.com/office/drawing/2014/main" id="{C19BAB72-FBAD-4499-BB04-02C4361574D8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macro="" textlink="">
      <xdr:nvSpPr>
        <xdr:cNvPr id="2394" name="Text Box 65">
          <a:extLst>
            <a:ext uri="{FF2B5EF4-FFF2-40B4-BE49-F238E27FC236}">
              <a16:creationId xmlns:a16="http://schemas.microsoft.com/office/drawing/2014/main" id="{91F04755-AA32-4008-BEC4-9C2D1622D268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macro="" textlink="">
      <xdr:nvSpPr>
        <xdr:cNvPr id="2395" name="Text Box 91">
          <a:extLst>
            <a:ext uri="{FF2B5EF4-FFF2-40B4-BE49-F238E27FC236}">
              <a16:creationId xmlns:a16="http://schemas.microsoft.com/office/drawing/2014/main" id="{A675FAB4-9B60-426C-ADDC-3D06ACFF4E78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76200" cy="171450"/>
    <xdr:sp macro="" textlink="">
      <xdr:nvSpPr>
        <xdr:cNvPr id="2396" name="Text Box 46">
          <a:extLst>
            <a:ext uri="{FF2B5EF4-FFF2-40B4-BE49-F238E27FC236}">
              <a16:creationId xmlns:a16="http://schemas.microsoft.com/office/drawing/2014/main" id="{05D60E99-4B84-4970-AD17-2B13499DA58F}"/>
            </a:ext>
          </a:extLst>
        </xdr:cNvPr>
        <xdr:cNvSpPr txBox="1">
          <a:spLocks noChangeArrowheads="1"/>
        </xdr:cNvSpPr>
      </xdr:nvSpPr>
      <xdr:spPr bwMode="auto">
        <a:xfrm>
          <a:off x="46767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76200" cy="171450"/>
    <xdr:sp macro="" textlink="">
      <xdr:nvSpPr>
        <xdr:cNvPr id="2397" name="Text Box 43">
          <a:extLst>
            <a:ext uri="{FF2B5EF4-FFF2-40B4-BE49-F238E27FC236}">
              <a16:creationId xmlns:a16="http://schemas.microsoft.com/office/drawing/2014/main" id="{13701816-3A7F-42B2-B57C-FFA5899A7B93}"/>
            </a:ext>
          </a:extLst>
        </xdr:cNvPr>
        <xdr:cNvSpPr txBox="1">
          <a:spLocks noChangeArrowheads="1"/>
        </xdr:cNvSpPr>
      </xdr:nvSpPr>
      <xdr:spPr bwMode="auto">
        <a:xfrm>
          <a:off x="46767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66675"/>
    <xdr:sp macro="" textlink="">
      <xdr:nvSpPr>
        <xdr:cNvPr id="2398" name="Text Box 68">
          <a:extLst>
            <a:ext uri="{FF2B5EF4-FFF2-40B4-BE49-F238E27FC236}">
              <a16:creationId xmlns:a16="http://schemas.microsoft.com/office/drawing/2014/main" id="{49BBB22F-B0EF-475F-BAD7-B9CAE0BBFD44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66675"/>
    <xdr:sp macro="" textlink="">
      <xdr:nvSpPr>
        <xdr:cNvPr id="2399" name="Text Box 69">
          <a:extLst>
            <a:ext uri="{FF2B5EF4-FFF2-40B4-BE49-F238E27FC236}">
              <a16:creationId xmlns:a16="http://schemas.microsoft.com/office/drawing/2014/main" id="{4CBB2076-C785-4A05-8442-2A65AE21A4CC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66675"/>
    <xdr:sp macro="" textlink="">
      <xdr:nvSpPr>
        <xdr:cNvPr id="2400" name="Text Box 70">
          <a:extLst>
            <a:ext uri="{FF2B5EF4-FFF2-40B4-BE49-F238E27FC236}">
              <a16:creationId xmlns:a16="http://schemas.microsoft.com/office/drawing/2014/main" id="{945D5106-33ED-4636-B12C-8C21ED416AFE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66675"/>
    <xdr:sp macro="" textlink="">
      <xdr:nvSpPr>
        <xdr:cNvPr id="2401" name="Text Box 71">
          <a:extLst>
            <a:ext uri="{FF2B5EF4-FFF2-40B4-BE49-F238E27FC236}">
              <a16:creationId xmlns:a16="http://schemas.microsoft.com/office/drawing/2014/main" id="{4A2E55F3-6C8A-4169-80E2-26F23CDC2325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66675"/>
    <xdr:sp macro="" textlink="">
      <xdr:nvSpPr>
        <xdr:cNvPr id="2402" name="Text Box 72">
          <a:extLst>
            <a:ext uri="{FF2B5EF4-FFF2-40B4-BE49-F238E27FC236}">
              <a16:creationId xmlns:a16="http://schemas.microsoft.com/office/drawing/2014/main" id="{375A4089-5A1A-4B36-9D94-1C34F840B592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66675"/>
    <xdr:sp macro="" textlink="">
      <xdr:nvSpPr>
        <xdr:cNvPr id="2403" name="Text Box 73">
          <a:extLst>
            <a:ext uri="{FF2B5EF4-FFF2-40B4-BE49-F238E27FC236}">
              <a16:creationId xmlns:a16="http://schemas.microsoft.com/office/drawing/2014/main" id="{CC680F8D-CFE9-4303-AE5E-E34775F02899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8575"/>
    <xdr:sp macro="" textlink="">
      <xdr:nvSpPr>
        <xdr:cNvPr id="2404" name="Text Box 46">
          <a:extLst>
            <a:ext uri="{FF2B5EF4-FFF2-40B4-BE49-F238E27FC236}">
              <a16:creationId xmlns:a16="http://schemas.microsoft.com/office/drawing/2014/main" id="{E679716B-D8BC-4487-B51A-A5D3AF73B78B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8575"/>
    <xdr:sp macro="" textlink="">
      <xdr:nvSpPr>
        <xdr:cNvPr id="2405" name="Text Box 43">
          <a:extLst>
            <a:ext uri="{FF2B5EF4-FFF2-40B4-BE49-F238E27FC236}">
              <a16:creationId xmlns:a16="http://schemas.microsoft.com/office/drawing/2014/main" id="{58129E14-C301-4B0E-AF12-D39AD085C501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8575"/>
    <xdr:sp macro="" textlink="">
      <xdr:nvSpPr>
        <xdr:cNvPr id="2406" name="Text Box 46">
          <a:extLst>
            <a:ext uri="{FF2B5EF4-FFF2-40B4-BE49-F238E27FC236}">
              <a16:creationId xmlns:a16="http://schemas.microsoft.com/office/drawing/2014/main" id="{FA5E7FAC-699E-49D8-BB01-16D9A6098520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8575"/>
    <xdr:sp macro="" textlink="">
      <xdr:nvSpPr>
        <xdr:cNvPr id="2407" name="Text Box 43">
          <a:extLst>
            <a:ext uri="{FF2B5EF4-FFF2-40B4-BE49-F238E27FC236}">
              <a16:creationId xmlns:a16="http://schemas.microsoft.com/office/drawing/2014/main" id="{3D463A06-43D2-4812-8A80-7F6EAA643F46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66675"/>
    <xdr:sp macro="" textlink="">
      <xdr:nvSpPr>
        <xdr:cNvPr id="2408" name="Text Box 68">
          <a:extLst>
            <a:ext uri="{FF2B5EF4-FFF2-40B4-BE49-F238E27FC236}">
              <a16:creationId xmlns:a16="http://schemas.microsoft.com/office/drawing/2014/main" id="{7A4A7C08-1170-4C37-B4C7-24CFCD8C5C41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66675"/>
    <xdr:sp macro="" textlink="">
      <xdr:nvSpPr>
        <xdr:cNvPr id="2409" name="Text Box 69">
          <a:extLst>
            <a:ext uri="{FF2B5EF4-FFF2-40B4-BE49-F238E27FC236}">
              <a16:creationId xmlns:a16="http://schemas.microsoft.com/office/drawing/2014/main" id="{353A0310-D344-4561-AEDB-468C2CC1C8CA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66675"/>
    <xdr:sp macro="" textlink="">
      <xdr:nvSpPr>
        <xdr:cNvPr id="2410" name="Text Box 70">
          <a:extLst>
            <a:ext uri="{FF2B5EF4-FFF2-40B4-BE49-F238E27FC236}">
              <a16:creationId xmlns:a16="http://schemas.microsoft.com/office/drawing/2014/main" id="{CBBDAB30-B3CE-4139-A7C5-A61C1617045D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66675"/>
    <xdr:sp macro="" textlink="">
      <xdr:nvSpPr>
        <xdr:cNvPr id="2411" name="Text Box 71">
          <a:extLst>
            <a:ext uri="{FF2B5EF4-FFF2-40B4-BE49-F238E27FC236}">
              <a16:creationId xmlns:a16="http://schemas.microsoft.com/office/drawing/2014/main" id="{363B929F-9F1B-48EF-93F0-578C36443694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66675"/>
    <xdr:sp macro="" textlink="">
      <xdr:nvSpPr>
        <xdr:cNvPr id="2412" name="Text Box 72">
          <a:extLst>
            <a:ext uri="{FF2B5EF4-FFF2-40B4-BE49-F238E27FC236}">
              <a16:creationId xmlns:a16="http://schemas.microsoft.com/office/drawing/2014/main" id="{473FE614-E96C-41CB-AEA8-AE97938D8F42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66675"/>
    <xdr:sp macro="" textlink="">
      <xdr:nvSpPr>
        <xdr:cNvPr id="2413" name="Text Box 73">
          <a:extLst>
            <a:ext uri="{FF2B5EF4-FFF2-40B4-BE49-F238E27FC236}">
              <a16:creationId xmlns:a16="http://schemas.microsoft.com/office/drawing/2014/main" id="{8BD749B8-2BF0-48E9-B011-61ED93EF21A0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8575"/>
    <xdr:sp macro="" textlink="">
      <xdr:nvSpPr>
        <xdr:cNvPr id="2414" name="Text Box 46">
          <a:extLst>
            <a:ext uri="{FF2B5EF4-FFF2-40B4-BE49-F238E27FC236}">
              <a16:creationId xmlns:a16="http://schemas.microsoft.com/office/drawing/2014/main" id="{78DB4BCB-436F-4AFD-9F62-10E8EA297E05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8575"/>
    <xdr:sp macro="" textlink="">
      <xdr:nvSpPr>
        <xdr:cNvPr id="2415" name="Text Box 43">
          <a:extLst>
            <a:ext uri="{FF2B5EF4-FFF2-40B4-BE49-F238E27FC236}">
              <a16:creationId xmlns:a16="http://schemas.microsoft.com/office/drawing/2014/main" id="{3AF31EB3-894D-4137-966A-E3C1C102A033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8575"/>
    <xdr:sp macro="" textlink="">
      <xdr:nvSpPr>
        <xdr:cNvPr id="2416" name="Text Box 46">
          <a:extLst>
            <a:ext uri="{FF2B5EF4-FFF2-40B4-BE49-F238E27FC236}">
              <a16:creationId xmlns:a16="http://schemas.microsoft.com/office/drawing/2014/main" id="{55C58DC8-1F45-48C4-AF30-C2716C97885F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8575"/>
    <xdr:sp macro="" textlink="">
      <xdr:nvSpPr>
        <xdr:cNvPr id="2417" name="Text Box 43">
          <a:extLst>
            <a:ext uri="{FF2B5EF4-FFF2-40B4-BE49-F238E27FC236}">
              <a16:creationId xmlns:a16="http://schemas.microsoft.com/office/drawing/2014/main" id="{3BC74D42-FBED-44EA-B900-3D6E9A9A35F6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47625"/>
    <xdr:sp macro="" textlink="">
      <xdr:nvSpPr>
        <xdr:cNvPr id="2418" name="Text Box 68">
          <a:extLst>
            <a:ext uri="{FF2B5EF4-FFF2-40B4-BE49-F238E27FC236}">
              <a16:creationId xmlns:a16="http://schemas.microsoft.com/office/drawing/2014/main" id="{86E0AA14-DA8C-40F9-AF1E-FE75ECFB598C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47625"/>
    <xdr:sp macro="" textlink="">
      <xdr:nvSpPr>
        <xdr:cNvPr id="2419" name="Text Box 69">
          <a:extLst>
            <a:ext uri="{FF2B5EF4-FFF2-40B4-BE49-F238E27FC236}">
              <a16:creationId xmlns:a16="http://schemas.microsoft.com/office/drawing/2014/main" id="{1ABFDDA8-C76E-4F33-A295-BAC8146FF3AC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47625"/>
    <xdr:sp macro="" textlink="">
      <xdr:nvSpPr>
        <xdr:cNvPr id="2420" name="Text Box 70">
          <a:extLst>
            <a:ext uri="{FF2B5EF4-FFF2-40B4-BE49-F238E27FC236}">
              <a16:creationId xmlns:a16="http://schemas.microsoft.com/office/drawing/2014/main" id="{D987684C-CD40-43B4-8CD6-E50C5E3AF07C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47625"/>
    <xdr:sp macro="" textlink="">
      <xdr:nvSpPr>
        <xdr:cNvPr id="2421" name="Text Box 71">
          <a:extLst>
            <a:ext uri="{FF2B5EF4-FFF2-40B4-BE49-F238E27FC236}">
              <a16:creationId xmlns:a16="http://schemas.microsoft.com/office/drawing/2014/main" id="{BA2A00D8-A509-4257-B0AC-6BB92D4A3D46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47625"/>
    <xdr:sp macro="" textlink="">
      <xdr:nvSpPr>
        <xdr:cNvPr id="2422" name="Text Box 72">
          <a:extLst>
            <a:ext uri="{FF2B5EF4-FFF2-40B4-BE49-F238E27FC236}">
              <a16:creationId xmlns:a16="http://schemas.microsoft.com/office/drawing/2014/main" id="{57287E42-EC43-4C24-A36E-6F9339830D0C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47625"/>
    <xdr:sp macro="" textlink="">
      <xdr:nvSpPr>
        <xdr:cNvPr id="2423" name="Text Box 73">
          <a:extLst>
            <a:ext uri="{FF2B5EF4-FFF2-40B4-BE49-F238E27FC236}">
              <a16:creationId xmlns:a16="http://schemas.microsoft.com/office/drawing/2014/main" id="{54984001-8BC7-42BB-B29D-A0CA742FA4E1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8575"/>
    <xdr:sp macro="" textlink="">
      <xdr:nvSpPr>
        <xdr:cNvPr id="2424" name="Text Box 46">
          <a:extLst>
            <a:ext uri="{FF2B5EF4-FFF2-40B4-BE49-F238E27FC236}">
              <a16:creationId xmlns:a16="http://schemas.microsoft.com/office/drawing/2014/main" id="{26E8C932-8579-4E87-A3D1-4F35F060AD38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8575"/>
    <xdr:sp macro="" textlink="">
      <xdr:nvSpPr>
        <xdr:cNvPr id="2425" name="Text Box 43">
          <a:extLst>
            <a:ext uri="{FF2B5EF4-FFF2-40B4-BE49-F238E27FC236}">
              <a16:creationId xmlns:a16="http://schemas.microsoft.com/office/drawing/2014/main" id="{4B12F81C-FED1-4BCD-BA97-7C435E426BE3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8575"/>
    <xdr:sp macro="" textlink="">
      <xdr:nvSpPr>
        <xdr:cNvPr id="2426" name="Text Box 46">
          <a:extLst>
            <a:ext uri="{FF2B5EF4-FFF2-40B4-BE49-F238E27FC236}">
              <a16:creationId xmlns:a16="http://schemas.microsoft.com/office/drawing/2014/main" id="{FE1B2B98-CE20-48F1-8983-E03BF6056188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8575"/>
    <xdr:sp macro="" textlink="">
      <xdr:nvSpPr>
        <xdr:cNvPr id="2427" name="Text Box 43">
          <a:extLst>
            <a:ext uri="{FF2B5EF4-FFF2-40B4-BE49-F238E27FC236}">
              <a16:creationId xmlns:a16="http://schemas.microsoft.com/office/drawing/2014/main" id="{A191D9E7-08E6-49E5-B234-BEC8839E1A88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40</xdr:row>
      <xdr:rowOff>0</xdr:rowOff>
    </xdr:from>
    <xdr:ext cx="0" cy="171450"/>
    <xdr:sp macro="" textlink="">
      <xdr:nvSpPr>
        <xdr:cNvPr id="2428" name="Text Box 10">
          <a:extLst>
            <a:ext uri="{FF2B5EF4-FFF2-40B4-BE49-F238E27FC236}">
              <a16:creationId xmlns:a16="http://schemas.microsoft.com/office/drawing/2014/main" id="{80B61CB7-F149-4769-8D65-6BC09AEACD1E}"/>
            </a:ext>
          </a:extLst>
        </xdr:cNvPr>
        <xdr:cNvSpPr txBox="1">
          <a:spLocks noChangeArrowheads="1"/>
        </xdr:cNvSpPr>
      </xdr:nvSpPr>
      <xdr:spPr bwMode="auto">
        <a:xfrm>
          <a:off x="1057275" y="8839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macro="" textlink="">
      <xdr:nvSpPr>
        <xdr:cNvPr id="2429" name="Text Box 65">
          <a:extLst>
            <a:ext uri="{FF2B5EF4-FFF2-40B4-BE49-F238E27FC236}">
              <a16:creationId xmlns:a16="http://schemas.microsoft.com/office/drawing/2014/main" id="{C549CDCB-F376-44B8-9F13-C2F2F9A1268E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macro="" textlink="">
      <xdr:nvSpPr>
        <xdr:cNvPr id="2430" name="Text Box 91">
          <a:extLst>
            <a:ext uri="{FF2B5EF4-FFF2-40B4-BE49-F238E27FC236}">
              <a16:creationId xmlns:a16="http://schemas.microsoft.com/office/drawing/2014/main" id="{7BD80F90-10A5-4BC9-B5F6-4EE22C7FE08A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macro="" textlink="">
      <xdr:nvSpPr>
        <xdr:cNvPr id="2431" name="Text Box 65">
          <a:extLst>
            <a:ext uri="{FF2B5EF4-FFF2-40B4-BE49-F238E27FC236}">
              <a16:creationId xmlns:a16="http://schemas.microsoft.com/office/drawing/2014/main" id="{504C2A9C-DA73-4154-81CE-EDB8733B8353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76200" cy="171450"/>
    <xdr:sp macro="" textlink="">
      <xdr:nvSpPr>
        <xdr:cNvPr id="2432" name="Text Box 46">
          <a:extLst>
            <a:ext uri="{FF2B5EF4-FFF2-40B4-BE49-F238E27FC236}">
              <a16:creationId xmlns:a16="http://schemas.microsoft.com/office/drawing/2014/main" id="{5153B712-7719-475C-9EEC-83A017FE9C86}"/>
            </a:ext>
          </a:extLst>
        </xdr:cNvPr>
        <xdr:cNvSpPr txBox="1">
          <a:spLocks noChangeArrowheads="1"/>
        </xdr:cNvSpPr>
      </xdr:nvSpPr>
      <xdr:spPr bwMode="auto">
        <a:xfrm>
          <a:off x="46767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76200" cy="171450"/>
    <xdr:sp macro="" textlink="">
      <xdr:nvSpPr>
        <xdr:cNvPr id="2433" name="Text Box 43">
          <a:extLst>
            <a:ext uri="{FF2B5EF4-FFF2-40B4-BE49-F238E27FC236}">
              <a16:creationId xmlns:a16="http://schemas.microsoft.com/office/drawing/2014/main" id="{50E90B20-DF13-4AA0-A812-0EC1236096C7}"/>
            </a:ext>
          </a:extLst>
        </xdr:cNvPr>
        <xdr:cNvSpPr txBox="1">
          <a:spLocks noChangeArrowheads="1"/>
        </xdr:cNvSpPr>
      </xdr:nvSpPr>
      <xdr:spPr bwMode="auto">
        <a:xfrm>
          <a:off x="46767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66675"/>
    <xdr:sp macro="" textlink="">
      <xdr:nvSpPr>
        <xdr:cNvPr id="2434" name="Text Box 68">
          <a:extLst>
            <a:ext uri="{FF2B5EF4-FFF2-40B4-BE49-F238E27FC236}">
              <a16:creationId xmlns:a16="http://schemas.microsoft.com/office/drawing/2014/main" id="{C9CF72CD-D5A0-46D9-B29E-C4F39862C917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66675"/>
    <xdr:sp macro="" textlink="">
      <xdr:nvSpPr>
        <xdr:cNvPr id="2435" name="Text Box 69">
          <a:extLst>
            <a:ext uri="{FF2B5EF4-FFF2-40B4-BE49-F238E27FC236}">
              <a16:creationId xmlns:a16="http://schemas.microsoft.com/office/drawing/2014/main" id="{F5B1C81A-0EC9-4181-84AB-123FF5B94289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66675"/>
    <xdr:sp macro="" textlink="">
      <xdr:nvSpPr>
        <xdr:cNvPr id="2436" name="Text Box 70">
          <a:extLst>
            <a:ext uri="{FF2B5EF4-FFF2-40B4-BE49-F238E27FC236}">
              <a16:creationId xmlns:a16="http://schemas.microsoft.com/office/drawing/2014/main" id="{0C4912FC-C67B-46A4-9078-6D38C2D70FC7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66675"/>
    <xdr:sp macro="" textlink="">
      <xdr:nvSpPr>
        <xdr:cNvPr id="2437" name="Text Box 71">
          <a:extLst>
            <a:ext uri="{FF2B5EF4-FFF2-40B4-BE49-F238E27FC236}">
              <a16:creationId xmlns:a16="http://schemas.microsoft.com/office/drawing/2014/main" id="{82C77122-F9DB-46CB-97D7-F615A8E4390A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66675"/>
    <xdr:sp macro="" textlink="">
      <xdr:nvSpPr>
        <xdr:cNvPr id="2438" name="Text Box 72">
          <a:extLst>
            <a:ext uri="{FF2B5EF4-FFF2-40B4-BE49-F238E27FC236}">
              <a16:creationId xmlns:a16="http://schemas.microsoft.com/office/drawing/2014/main" id="{46AA7EFD-DB3A-46B4-9052-1E8146D4EF31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66675"/>
    <xdr:sp macro="" textlink="">
      <xdr:nvSpPr>
        <xdr:cNvPr id="2439" name="Text Box 73">
          <a:extLst>
            <a:ext uri="{FF2B5EF4-FFF2-40B4-BE49-F238E27FC236}">
              <a16:creationId xmlns:a16="http://schemas.microsoft.com/office/drawing/2014/main" id="{822192DF-8339-4D41-A407-CB33D89A7505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8575"/>
    <xdr:sp macro="" textlink="">
      <xdr:nvSpPr>
        <xdr:cNvPr id="2440" name="Text Box 46">
          <a:extLst>
            <a:ext uri="{FF2B5EF4-FFF2-40B4-BE49-F238E27FC236}">
              <a16:creationId xmlns:a16="http://schemas.microsoft.com/office/drawing/2014/main" id="{F3DE5739-573E-4225-B6C8-C3BF31C7DB21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8575"/>
    <xdr:sp macro="" textlink="">
      <xdr:nvSpPr>
        <xdr:cNvPr id="2441" name="Text Box 43">
          <a:extLst>
            <a:ext uri="{FF2B5EF4-FFF2-40B4-BE49-F238E27FC236}">
              <a16:creationId xmlns:a16="http://schemas.microsoft.com/office/drawing/2014/main" id="{06943761-363F-46AB-B233-B68F486F515F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8575"/>
    <xdr:sp macro="" textlink="">
      <xdr:nvSpPr>
        <xdr:cNvPr id="2442" name="Text Box 46">
          <a:extLst>
            <a:ext uri="{FF2B5EF4-FFF2-40B4-BE49-F238E27FC236}">
              <a16:creationId xmlns:a16="http://schemas.microsoft.com/office/drawing/2014/main" id="{F9E2B471-10E9-4289-9137-B61F19F8E96F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8575"/>
    <xdr:sp macro="" textlink="">
      <xdr:nvSpPr>
        <xdr:cNvPr id="2443" name="Text Box 43">
          <a:extLst>
            <a:ext uri="{FF2B5EF4-FFF2-40B4-BE49-F238E27FC236}">
              <a16:creationId xmlns:a16="http://schemas.microsoft.com/office/drawing/2014/main" id="{35B06845-2424-43F5-B02E-C1A3DB594F31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66675"/>
    <xdr:sp macro="" textlink="">
      <xdr:nvSpPr>
        <xdr:cNvPr id="2444" name="Text Box 68">
          <a:extLst>
            <a:ext uri="{FF2B5EF4-FFF2-40B4-BE49-F238E27FC236}">
              <a16:creationId xmlns:a16="http://schemas.microsoft.com/office/drawing/2014/main" id="{ECEA00D1-184C-4411-A75E-4161E09C2ABE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66675"/>
    <xdr:sp macro="" textlink="">
      <xdr:nvSpPr>
        <xdr:cNvPr id="2445" name="Text Box 69">
          <a:extLst>
            <a:ext uri="{FF2B5EF4-FFF2-40B4-BE49-F238E27FC236}">
              <a16:creationId xmlns:a16="http://schemas.microsoft.com/office/drawing/2014/main" id="{B02E46E8-E0B7-4FC7-ADD8-5AAF3C15E009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66675"/>
    <xdr:sp macro="" textlink="">
      <xdr:nvSpPr>
        <xdr:cNvPr id="2446" name="Text Box 70">
          <a:extLst>
            <a:ext uri="{FF2B5EF4-FFF2-40B4-BE49-F238E27FC236}">
              <a16:creationId xmlns:a16="http://schemas.microsoft.com/office/drawing/2014/main" id="{2F8B7A55-C6B3-471A-97B1-F4782B4DF693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66675"/>
    <xdr:sp macro="" textlink="">
      <xdr:nvSpPr>
        <xdr:cNvPr id="2447" name="Text Box 71">
          <a:extLst>
            <a:ext uri="{FF2B5EF4-FFF2-40B4-BE49-F238E27FC236}">
              <a16:creationId xmlns:a16="http://schemas.microsoft.com/office/drawing/2014/main" id="{0F54C7FC-5B23-463F-AFC3-E2FA0F6F6DF6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66675"/>
    <xdr:sp macro="" textlink="">
      <xdr:nvSpPr>
        <xdr:cNvPr id="2448" name="Text Box 72">
          <a:extLst>
            <a:ext uri="{FF2B5EF4-FFF2-40B4-BE49-F238E27FC236}">
              <a16:creationId xmlns:a16="http://schemas.microsoft.com/office/drawing/2014/main" id="{573C7414-F35A-43C1-B854-6E59F3AC90E2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66675"/>
    <xdr:sp macro="" textlink="">
      <xdr:nvSpPr>
        <xdr:cNvPr id="2449" name="Text Box 73">
          <a:extLst>
            <a:ext uri="{FF2B5EF4-FFF2-40B4-BE49-F238E27FC236}">
              <a16:creationId xmlns:a16="http://schemas.microsoft.com/office/drawing/2014/main" id="{45D70E6B-00C9-40A3-8755-E3526971A450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8575"/>
    <xdr:sp macro="" textlink="">
      <xdr:nvSpPr>
        <xdr:cNvPr id="2450" name="Text Box 46">
          <a:extLst>
            <a:ext uri="{FF2B5EF4-FFF2-40B4-BE49-F238E27FC236}">
              <a16:creationId xmlns:a16="http://schemas.microsoft.com/office/drawing/2014/main" id="{4A96A1F0-E076-4024-8618-735742F2D4C8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8575"/>
    <xdr:sp macro="" textlink="">
      <xdr:nvSpPr>
        <xdr:cNvPr id="2451" name="Text Box 43">
          <a:extLst>
            <a:ext uri="{FF2B5EF4-FFF2-40B4-BE49-F238E27FC236}">
              <a16:creationId xmlns:a16="http://schemas.microsoft.com/office/drawing/2014/main" id="{B6EF061B-F6D5-4BFF-9BF4-38C1E2D94F55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8575"/>
    <xdr:sp macro="" textlink="">
      <xdr:nvSpPr>
        <xdr:cNvPr id="2452" name="Text Box 46">
          <a:extLst>
            <a:ext uri="{FF2B5EF4-FFF2-40B4-BE49-F238E27FC236}">
              <a16:creationId xmlns:a16="http://schemas.microsoft.com/office/drawing/2014/main" id="{AED315E8-A8BA-460D-B456-1B431FD80BC1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8575"/>
    <xdr:sp macro="" textlink="">
      <xdr:nvSpPr>
        <xdr:cNvPr id="2453" name="Text Box 43">
          <a:extLst>
            <a:ext uri="{FF2B5EF4-FFF2-40B4-BE49-F238E27FC236}">
              <a16:creationId xmlns:a16="http://schemas.microsoft.com/office/drawing/2014/main" id="{3CDBCECE-4C5B-4D7A-B4AD-2F051B19A237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47625"/>
    <xdr:sp macro="" textlink="">
      <xdr:nvSpPr>
        <xdr:cNvPr id="2454" name="Text Box 68">
          <a:extLst>
            <a:ext uri="{FF2B5EF4-FFF2-40B4-BE49-F238E27FC236}">
              <a16:creationId xmlns:a16="http://schemas.microsoft.com/office/drawing/2014/main" id="{FFA75B87-71DA-461A-BD22-1D71C0A2EE0B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47625"/>
    <xdr:sp macro="" textlink="">
      <xdr:nvSpPr>
        <xdr:cNvPr id="2455" name="Text Box 69">
          <a:extLst>
            <a:ext uri="{FF2B5EF4-FFF2-40B4-BE49-F238E27FC236}">
              <a16:creationId xmlns:a16="http://schemas.microsoft.com/office/drawing/2014/main" id="{8C0096E4-F0B0-428D-9BC0-F1BBA16AB21B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47625"/>
    <xdr:sp macro="" textlink="">
      <xdr:nvSpPr>
        <xdr:cNvPr id="2456" name="Text Box 70">
          <a:extLst>
            <a:ext uri="{FF2B5EF4-FFF2-40B4-BE49-F238E27FC236}">
              <a16:creationId xmlns:a16="http://schemas.microsoft.com/office/drawing/2014/main" id="{7D21E814-51A7-490F-B758-CE33F0C1E2B1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47625"/>
    <xdr:sp macro="" textlink="">
      <xdr:nvSpPr>
        <xdr:cNvPr id="2457" name="Text Box 71">
          <a:extLst>
            <a:ext uri="{FF2B5EF4-FFF2-40B4-BE49-F238E27FC236}">
              <a16:creationId xmlns:a16="http://schemas.microsoft.com/office/drawing/2014/main" id="{B3CAA979-D7A1-4F47-98F1-3BA2BB57A9F2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47625"/>
    <xdr:sp macro="" textlink="">
      <xdr:nvSpPr>
        <xdr:cNvPr id="2458" name="Text Box 72">
          <a:extLst>
            <a:ext uri="{FF2B5EF4-FFF2-40B4-BE49-F238E27FC236}">
              <a16:creationId xmlns:a16="http://schemas.microsoft.com/office/drawing/2014/main" id="{1D26CECB-C140-460C-B639-5D9E351B9246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47625"/>
    <xdr:sp macro="" textlink="">
      <xdr:nvSpPr>
        <xdr:cNvPr id="2459" name="Text Box 73">
          <a:extLst>
            <a:ext uri="{FF2B5EF4-FFF2-40B4-BE49-F238E27FC236}">
              <a16:creationId xmlns:a16="http://schemas.microsoft.com/office/drawing/2014/main" id="{F183E810-2999-4086-92A7-9080FAD658B8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8575"/>
    <xdr:sp macro="" textlink="">
      <xdr:nvSpPr>
        <xdr:cNvPr id="2460" name="Text Box 46">
          <a:extLst>
            <a:ext uri="{FF2B5EF4-FFF2-40B4-BE49-F238E27FC236}">
              <a16:creationId xmlns:a16="http://schemas.microsoft.com/office/drawing/2014/main" id="{AB11728F-430B-4013-851D-8BB13EC923B6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8575"/>
    <xdr:sp macro="" textlink="">
      <xdr:nvSpPr>
        <xdr:cNvPr id="2461" name="Text Box 43">
          <a:extLst>
            <a:ext uri="{FF2B5EF4-FFF2-40B4-BE49-F238E27FC236}">
              <a16:creationId xmlns:a16="http://schemas.microsoft.com/office/drawing/2014/main" id="{34AF49E9-1586-43B8-AABF-91863508714E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8575"/>
    <xdr:sp macro="" textlink="">
      <xdr:nvSpPr>
        <xdr:cNvPr id="2462" name="Text Box 46">
          <a:extLst>
            <a:ext uri="{FF2B5EF4-FFF2-40B4-BE49-F238E27FC236}">
              <a16:creationId xmlns:a16="http://schemas.microsoft.com/office/drawing/2014/main" id="{31B9386C-2FB2-4FFA-8DE0-30F55499C8F5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8575"/>
    <xdr:sp macro="" textlink="">
      <xdr:nvSpPr>
        <xdr:cNvPr id="2463" name="Text Box 43">
          <a:extLst>
            <a:ext uri="{FF2B5EF4-FFF2-40B4-BE49-F238E27FC236}">
              <a16:creationId xmlns:a16="http://schemas.microsoft.com/office/drawing/2014/main" id="{AD35D66B-E04A-4960-B188-3F71CD2141F7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476249</xdr:colOff>
      <xdr:row>40</xdr:row>
      <xdr:rowOff>0</xdr:rowOff>
    </xdr:from>
    <xdr:ext cx="161925" cy="542925"/>
    <xdr:sp macro="" textlink="">
      <xdr:nvSpPr>
        <xdr:cNvPr id="2464" name="Text Box 10">
          <a:extLst>
            <a:ext uri="{FF2B5EF4-FFF2-40B4-BE49-F238E27FC236}">
              <a16:creationId xmlns:a16="http://schemas.microsoft.com/office/drawing/2014/main" id="{10001E84-35B7-4332-A607-888E90AB0C87}"/>
            </a:ext>
          </a:extLst>
        </xdr:cNvPr>
        <xdr:cNvSpPr txBox="1">
          <a:spLocks noChangeArrowheads="1"/>
        </xdr:cNvSpPr>
      </xdr:nvSpPr>
      <xdr:spPr bwMode="auto">
        <a:xfrm>
          <a:off x="15611474" y="21364575"/>
          <a:ext cx="1619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macro="" textlink="">
      <xdr:nvSpPr>
        <xdr:cNvPr id="2465" name="Text Box 65">
          <a:extLst>
            <a:ext uri="{FF2B5EF4-FFF2-40B4-BE49-F238E27FC236}">
              <a16:creationId xmlns:a16="http://schemas.microsoft.com/office/drawing/2014/main" id="{93886B9F-5FCA-4292-9998-777348DD3176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macro="" textlink="">
      <xdr:nvSpPr>
        <xdr:cNvPr id="2466" name="Text Box 91">
          <a:extLst>
            <a:ext uri="{FF2B5EF4-FFF2-40B4-BE49-F238E27FC236}">
              <a16:creationId xmlns:a16="http://schemas.microsoft.com/office/drawing/2014/main" id="{4F7A34B9-5270-43C0-A42A-A42DDE6E0316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171450"/>
    <xdr:sp macro="" textlink="">
      <xdr:nvSpPr>
        <xdr:cNvPr id="2467" name="Text Box 65">
          <a:extLst>
            <a:ext uri="{FF2B5EF4-FFF2-40B4-BE49-F238E27FC236}">
              <a16:creationId xmlns:a16="http://schemas.microsoft.com/office/drawing/2014/main" id="{AAFBBC69-4ABC-455F-9312-770DB957BE53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76200" cy="171450"/>
    <xdr:sp macro="" textlink="">
      <xdr:nvSpPr>
        <xdr:cNvPr id="2468" name="Text Box 46">
          <a:extLst>
            <a:ext uri="{FF2B5EF4-FFF2-40B4-BE49-F238E27FC236}">
              <a16:creationId xmlns:a16="http://schemas.microsoft.com/office/drawing/2014/main" id="{41B1886E-DCB3-4742-B7B8-6BC7B0EBD1EA}"/>
            </a:ext>
          </a:extLst>
        </xdr:cNvPr>
        <xdr:cNvSpPr txBox="1">
          <a:spLocks noChangeArrowheads="1"/>
        </xdr:cNvSpPr>
      </xdr:nvSpPr>
      <xdr:spPr bwMode="auto">
        <a:xfrm>
          <a:off x="46767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76200" cy="171450"/>
    <xdr:sp macro="" textlink="">
      <xdr:nvSpPr>
        <xdr:cNvPr id="2469" name="Text Box 43">
          <a:extLst>
            <a:ext uri="{FF2B5EF4-FFF2-40B4-BE49-F238E27FC236}">
              <a16:creationId xmlns:a16="http://schemas.microsoft.com/office/drawing/2014/main" id="{4AD972AE-F425-4BF6-AAD5-11EAB031B9AA}"/>
            </a:ext>
          </a:extLst>
        </xdr:cNvPr>
        <xdr:cNvSpPr txBox="1">
          <a:spLocks noChangeArrowheads="1"/>
        </xdr:cNvSpPr>
      </xdr:nvSpPr>
      <xdr:spPr bwMode="auto">
        <a:xfrm>
          <a:off x="4676775" y="8839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66675"/>
    <xdr:sp macro="" textlink="">
      <xdr:nvSpPr>
        <xdr:cNvPr id="2470" name="Text Box 68">
          <a:extLst>
            <a:ext uri="{FF2B5EF4-FFF2-40B4-BE49-F238E27FC236}">
              <a16:creationId xmlns:a16="http://schemas.microsoft.com/office/drawing/2014/main" id="{C2620D88-8514-4668-8231-D02F42459080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66675"/>
    <xdr:sp macro="" textlink="">
      <xdr:nvSpPr>
        <xdr:cNvPr id="2471" name="Text Box 69">
          <a:extLst>
            <a:ext uri="{FF2B5EF4-FFF2-40B4-BE49-F238E27FC236}">
              <a16:creationId xmlns:a16="http://schemas.microsoft.com/office/drawing/2014/main" id="{6DA811E1-21C3-4FE1-B8F0-172928AE44A4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66675"/>
    <xdr:sp macro="" textlink="">
      <xdr:nvSpPr>
        <xdr:cNvPr id="2472" name="Text Box 70">
          <a:extLst>
            <a:ext uri="{FF2B5EF4-FFF2-40B4-BE49-F238E27FC236}">
              <a16:creationId xmlns:a16="http://schemas.microsoft.com/office/drawing/2014/main" id="{8F05EA54-4C91-44A6-B462-6D1EEDD1F00C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66675"/>
    <xdr:sp macro="" textlink="">
      <xdr:nvSpPr>
        <xdr:cNvPr id="2473" name="Text Box 71">
          <a:extLst>
            <a:ext uri="{FF2B5EF4-FFF2-40B4-BE49-F238E27FC236}">
              <a16:creationId xmlns:a16="http://schemas.microsoft.com/office/drawing/2014/main" id="{2691B134-0893-49D0-9A68-D5F482BED265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66675"/>
    <xdr:sp macro="" textlink="">
      <xdr:nvSpPr>
        <xdr:cNvPr id="2474" name="Text Box 72">
          <a:extLst>
            <a:ext uri="{FF2B5EF4-FFF2-40B4-BE49-F238E27FC236}">
              <a16:creationId xmlns:a16="http://schemas.microsoft.com/office/drawing/2014/main" id="{FEBBF5FB-1331-415B-A997-CC7CE11803F8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66675"/>
    <xdr:sp macro="" textlink="">
      <xdr:nvSpPr>
        <xdr:cNvPr id="2475" name="Text Box 73">
          <a:extLst>
            <a:ext uri="{FF2B5EF4-FFF2-40B4-BE49-F238E27FC236}">
              <a16:creationId xmlns:a16="http://schemas.microsoft.com/office/drawing/2014/main" id="{5EDAEEB2-EA8D-4AE5-AB3F-32E54C90D880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8575"/>
    <xdr:sp macro="" textlink="">
      <xdr:nvSpPr>
        <xdr:cNvPr id="2476" name="Text Box 46">
          <a:extLst>
            <a:ext uri="{FF2B5EF4-FFF2-40B4-BE49-F238E27FC236}">
              <a16:creationId xmlns:a16="http://schemas.microsoft.com/office/drawing/2014/main" id="{9E3BEF22-BAFA-4E93-8CBC-E65D3D1200D0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8575"/>
    <xdr:sp macro="" textlink="">
      <xdr:nvSpPr>
        <xdr:cNvPr id="2477" name="Text Box 43">
          <a:extLst>
            <a:ext uri="{FF2B5EF4-FFF2-40B4-BE49-F238E27FC236}">
              <a16:creationId xmlns:a16="http://schemas.microsoft.com/office/drawing/2014/main" id="{3EE02FC0-93BA-4CFD-9106-DA20C2933A65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8575"/>
    <xdr:sp macro="" textlink="">
      <xdr:nvSpPr>
        <xdr:cNvPr id="2478" name="Text Box 46">
          <a:extLst>
            <a:ext uri="{FF2B5EF4-FFF2-40B4-BE49-F238E27FC236}">
              <a16:creationId xmlns:a16="http://schemas.microsoft.com/office/drawing/2014/main" id="{EC6C417B-7B4F-4D2B-B088-7E599D41E501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8575"/>
    <xdr:sp macro="" textlink="">
      <xdr:nvSpPr>
        <xdr:cNvPr id="2479" name="Text Box 43">
          <a:extLst>
            <a:ext uri="{FF2B5EF4-FFF2-40B4-BE49-F238E27FC236}">
              <a16:creationId xmlns:a16="http://schemas.microsoft.com/office/drawing/2014/main" id="{B4ED4FD8-A47B-4ACD-A6C7-AA86832A65A6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66675"/>
    <xdr:sp macro="" textlink="">
      <xdr:nvSpPr>
        <xdr:cNvPr id="2480" name="Text Box 68">
          <a:extLst>
            <a:ext uri="{FF2B5EF4-FFF2-40B4-BE49-F238E27FC236}">
              <a16:creationId xmlns:a16="http://schemas.microsoft.com/office/drawing/2014/main" id="{54801CE8-4CFF-45B5-A58B-81236C74417F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66675"/>
    <xdr:sp macro="" textlink="">
      <xdr:nvSpPr>
        <xdr:cNvPr id="2481" name="Text Box 69">
          <a:extLst>
            <a:ext uri="{FF2B5EF4-FFF2-40B4-BE49-F238E27FC236}">
              <a16:creationId xmlns:a16="http://schemas.microsoft.com/office/drawing/2014/main" id="{560AF1E3-51AC-4E01-AA65-E60B0F826156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66675"/>
    <xdr:sp macro="" textlink="">
      <xdr:nvSpPr>
        <xdr:cNvPr id="2482" name="Text Box 70">
          <a:extLst>
            <a:ext uri="{FF2B5EF4-FFF2-40B4-BE49-F238E27FC236}">
              <a16:creationId xmlns:a16="http://schemas.microsoft.com/office/drawing/2014/main" id="{7098C547-215A-4F7A-97C8-F2CD99C973A1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66675"/>
    <xdr:sp macro="" textlink="">
      <xdr:nvSpPr>
        <xdr:cNvPr id="2483" name="Text Box 71">
          <a:extLst>
            <a:ext uri="{FF2B5EF4-FFF2-40B4-BE49-F238E27FC236}">
              <a16:creationId xmlns:a16="http://schemas.microsoft.com/office/drawing/2014/main" id="{0286EF93-BD0F-4CEB-8E73-C98DB416C068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66675"/>
    <xdr:sp macro="" textlink="">
      <xdr:nvSpPr>
        <xdr:cNvPr id="2484" name="Text Box 72">
          <a:extLst>
            <a:ext uri="{FF2B5EF4-FFF2-40B4-BE49-F238E27FC236}">
              <a16:creationId xmlns:a16="http://schemas.microsoft.com/office/drawing/2014/main" id="{2650F43C-E5A0-4329-AE05-064F5A510D2F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66675"/>
    <xdr:sp macro="" textlink="">
      <xdr:nvSpPr>
        <xdr:cNvPr id="2485" name="Text Box 73">
          <a:extLst>
            <a:ext uri="{FF2B5EF4-FFF2-40B4-BE49-F238E27FC236}">
              <a16:creationId xmlns:a16="http://schemas.microsoft.com/office/drawing/2014/main" id="{B0C2F48A-B4A6-4F6D-B367-055A1B5E8CD1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8575"/>
    <xdr:sp macro="" textlink="">
      <xdr:nvSpPr>
        <xdr:cNvPr id="2486" name="Text Box 46">
          <a:extLst>
            <a:ext uri="{FF2B5EF4-FFF2-40B4-BE49-F238E27FC236}">
              <a16:creationId xmlns:a16="http://schemas.microsoft.com/office/drawing/2014/main" id="{500FD79E-92E0-4489-89A5-21AD22DB706E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8575"/>
    <xdr:sp macro="" textlink="">
      <xdr:nvSpPr>
        <xdr:cNvPr id="2487" name="Text Box 43">
          <a:extLst>
            <a:ext uri="{FF2B5EF4-FFF2-40B4-BE49-F238E27FC236}">
              <a16:creationId xmlns:a16="http://schemas.microsoft.com/office/drawing/2014/main" id="{11494A22-81C9-4276-8F9C-C4963C5C8736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8575"/>
    <xdr:sp macro="" textlink="">
      <xdr:nvSpPr>
        <xdr:cNvPr id="2488" name="Text Box 46">
          <a:extLst>
            <a:ext uri="{FF2B5EF4-FFF2-40B4-BE49-F238E27FC236}">
              <a16:creationId xmlns:a16="http://schemas.microsoft.com/office/drawing/2014/main" id="{7FA496C7-E4EB-4F88-8A84-A6749FB20702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76200" cy="28575"/>
    <xdr:sp macro="" textlink="">
      <xdr:nvSpPr>
        <xdr:cNvPr id="2489" name="Text Box 43">
          <a:extLst>
            <a:ext uri="{FF2B5EF4-FFF2-40B4-BE49-F238E27FC236}">
              <a16:creationId xmlns:a16="http://schemas.microsoft.com/office/drawing/2014/main" id="{39FC76B5-BC55-43EB-952F-1374586CE470}"/>
            </a:ext>
          </a:extLst>
        </xdr:cNvPr>
        <xdr:cNvSpPr txBox="1">
          <a:spLocks noChangeArrowheads="1"/>
        </xdr:cNvSpPr>
      </xdr:nvSpPr>
      <xdr:spPr bwMode="auto">
        <a:xfrm>
          <a:off x="3933825" y="8839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3006" name="Text Box 68">
          <a:extLst>
            <a:ext uri="{FF2B5EF4-FFF2-40B4-BE49-F238E27FC236}">
              <a16:creationId xmlns:a16="http://schemas.microsoft.com/office/drawing/2014/main" id="{C8869163-EC91-4848-B116-F9244F6096F8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3007" name="Text Box 69">
          <a:extLst>
            <a:ext uri="{FF2B5EF4-FFF2-40B4-BE49-F238E27FC236}">
              <a16:creationId xmlns:a16="http://schemas.microsoft.com/office/drawing/2014/main" id="{772017F4-23E9-4C72-BF60-BA9B8CDB411C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3008" name="Text Box 70">
          <a:extLst>
            <a:ext uri="{FF2B5EF4-FFF2-40B4-BE49-F238E27FC236}">
              <a16:creationId xmlns:a16="http://schemas.microsoft.com/office/drawing/2014/main" id="{F8E9435E-20B3-45AC-ABBC-D7584F070454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3009" name="Text Box 71">
          <a:extLst>
            <a:ext uri="{FF2B5EF4-FFF2-40B4-BE49-F238E27FC236}">
              <a16:creationId xmlns:a16="http://schemas.microsoft.com/office/drawing/2014/main" id="{A5AA2D85-77CF-45F5-A32A-8FB68699F7D5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3010" name="Text Box 72">
          <a:extLst>
            <a:ext uri="{FF2B5EF4-FFF2-40B4-BE49-F238E27FC236}">
              <a16:creationId xmlns:a16="http://schemas.microsoft.com/office/drawing/2014/main" id="{13B58B11-D001-4248-83B5-FA73D3526607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3011" name="Text Box 73">
          <a:extLst>
            <a:ext uri="{FF2B5EF4-FFF2-40B4-BE49-F238E27FC236}">
              <a16:creationId xmlns:a16="http://schemas.microsoft.com/office/drawing/2014/main" id="{B69D163C-0BE0-4F26-953D-B0C1A8A84367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012" name="Text Box 46">
          <a:extLst>
            <a:ext uri="{FF2B5EF4-FFF2-40B4-BE49-F238E27FC236}">
              <a16:creationId xmlns:a16="http://schemas.microsoft.com/office/drawing/2014/main" id="{3F0A950F-28EF-440A-95E4-5566D6AC45E6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013" name="Text Box 43">
          <a:extLst>
            <a:ext uri="{FF2B5EF4-FFF2-40B4-BE49-F238E27FC236}">
              <a16:creationId xmlns:a16="http://schemas.microsoft.com/office/drawing/2014/main" id="{187080FF-5C07-4428-9CC2-B16AD1E69B21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014" name="Text Box 46">
          <a:extLst>
            <a:ext uri="{FF2B5EF4-FFF2-40B4-BE49-F238E27FC236}">
              <a16:creationId xmlns:a16="http://schemas.microsoft.com/office/drawing/2014/main" id="{29F87EA7-9315-4077-915A-C54CECFB47CA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015" name="Text Box 43">
          <a:extLst>
            <a:ext uri="{FF2B5EF4-FFF2-40B4-BE49-F238E27FC236}">
              <a16:creationId xmlns:a16="http://schemas.microsoft.com/office/drawing/2014/main" id="{3D7FBCC5-34E8-46C9-8DD0-9787EB9F8D1B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12</xdr:row>
      <xdr:rowOff>0</xdr:rowOff>
    </xdr:from>
    <xdr:ext cx="0" cy="171450"/>
    <xdr:sp macro="" textlink="">
      <xdr:nvSpPr>
        <xdr:cNvPr id="3016" name="Text Box 10">
          <a:extLst>
            <a:ext uri="{FF2B5EF4-FFF2-40B4-BE49-F238E27FC236}">
              <a16:creationId xmlns:a16="http://schemas.microsoft.com/office/drawing/2014/main" id="{19FFE4A8-F109-4646-B9BB-3CEB4B21349C}"/>
            </a:ext>
          </a:extLst>
        </xdr:cNvPr>
        <xdr:cNvSpPr txBox="1">
          <a:spLocks noChangeArrowheads="1"/>
        </xdr:cNvSpPr>
      </xdr:nvSpPr>
      <xdr:spPr bwMode="auto">
        <a:xfrm>
          <a:off x="1057275" y="18021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12</xdr:row>
      <xdr:rowOff>0</xdr:rowOff>
    </xdr:from>
    <xdr:ext cx="0" cy="171450"/>
    <xdr:sp macro="" textlink="">
      <xdr:nvSpPr>
        <xdr:cNvPr id="3017" name="Text Box 11">
          <a:extLst>
            <a:ext uri="{FF2B5EF4-FFF2-40B4-BE49-F238E27FC236}">
              <a16:creationId xmlns:a16="http://schemas.microsoft.com/office/drawing/2014/main" id="{D8C9E399-E287-4869-AE5D-F6BA5143B6E9}"/>
            </a:ext>
          </a:extLst>
        </xdr:cNvPr>
        <xdr:cNvSpPr txBox="1">
          <a:spLocks noChangeArrowheads="1"/>
        </xdr:cNvSpPr>
      </xdr:nvSpPr>
      <xdr:spPr bwMode="auto">
        <a:xfrm>
          <a:off x="1057275" y="18021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3018" name="Text Box 65">
          <a:extLst>
            <a:ext uri="{FF2B5EF4-FFF2-40B4-BE49-F238E27FC236}">
              <a16:creationId xmlns:a16="http://schemas.microsoft.com/office/drawing/2014/main" id="{56897B80-5A80-4F25-9D41-637271637A8E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3019" name="Text Box 91">
          <a:extLst>
            <a:ext uri="{FF2B5EF4-FFF2-40B4-BE49-F238E27FC236}">
              <a16:creationId xmlns:a16="http://schemas.microsoft.com/office/drawing/2014/main" id="{AC17B7FE-7D0E-4F5C-8A39-DB9BA2CC1BB4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3020" name="Text Box 65">
          <a:extLst>
            <a:ext uri="{FF2B5EF4-FFF2-40B4-BE49-F238E27FC236}">
              <a16:creationId xmlns:a16="http://schemas.microsoft.com/office/drawing/2014/main" id="{0C00DA51-4FE3-4570-9DDF-E5077FAD535C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3021" name="Text Box 91">
          <a:extLst>
            <a:ext uri="{FF2B5EF4-FFF2-40B4-BE49-F238E27FC236}">
              <a16:creationId xmlns:a16="http://schemas.microsoft.com/office/drawing/2014/main" id="{5E7597D6-CF12-419B-9D39-24A777F22B88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3022" name="Text Box 46">
          <a:extLst>
            <a:ext uri="{FF2B5EF4-FFF2-40B4-BE49-F238E27FC236}">
              <a16:creationId xmlns:a16="http://schemas.microsoft.com/office/drawing/2014/main" id="{4D85C010-1F7A-4588-8EF3-612C8F62BFB1}"/>
            </a:ext>
          </a:extLst>
        </xdr:cNvPr>
        <xdr:cNvSpPr txBox="1">
          <a:spLocks noChangeArrowheads="1"/>
        </xdr:cNvSpPr>
      </xdr:nvSpPr>
      <xdr:spPr bwMode="auto">
        <a:xfrm>
          <a:off x="467677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3023" name="Text Box 43">
          <a:extLst>
            <a:ext uri="{FF2B5EF4-FFF2-40B4-BE49-F238E27FC236}">
              <a16:creationId xmlns:a16="http://schemas.microsoft.com/office/drawing/2014/main" id="{1E65FD8C-9AE5-439D-8920-1788F8319E64}"/>
            </a:ext>
          </a:extLst>
        </xdr:cNvPr>
        <xdr:cNvSpPr txBox="1">
          <a:spLocks noChangeArrowheads="1"/>
        </xdr:cNvSpPr>
      </xdr:nvSpPr>
      <xdr:spPr bwMode="auto">
        <a:xfrm>
          <a:off x="467677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024" name="Text Box 68">
          <a:extLst>
            <a:ext uri="{FF2B5EF4-FFF2-40B4-BE49-F238E27FC236}">
              <a16:creationId xmlns:a16="http://schemas.microsoft.com/office/drawing/2014/main" id="{157CC97F-2135-4AC3-91C9-5508CC5FF71A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025" name="Text Box 69">
          <a:extLst>
            <a:ext uri="{FF2B5EF4-FFF2-40B4-BE49-F238E27FC236}">
              <a16:creationId xmlns:a16="http://schemas.microsoft.com/office/drawing/2014/main" id="{008BA9FC-DFF5-47A8-B368-78AFE6F3CDE1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026" name="Text Box 70">
          <a:extLst>
            <a:ext uri="{FF2B5EF4-FFF2-40B4-BE49-F238E27FC236}">
              <a16:creationId xmlns:a16="http://schemas.microsoft.com/office/drawing/2014/main" id="{7AE4920E-5745-4ED2-A176-5E3458378B94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027" name="Text Box 71">
          <a:extLst>
            <a:ext uri="{FF2B5EF4-FFF2-40B4-BE49-F238E27FC236}">
              <a16:creationId xmlns:a16="http://schemas.microsoft.com/office/drawing/2014/main" id="{E03F001E-E57D-42CB-B414-3D752B765132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028" name="Text Box 72">
          <a:extLst>
            <a:ext uri="{FF2B5EF4-FFF2-40B4-BE49-F238E27FC236}">
              <a16:creationId xmlns:a16="http://schemas.microsoft.com/office/drawing/2014/main" id="{98E92D1F-CC0B-4CEB-A5B6-8C8D60B3D651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029" name="Text Box 73">
          <a:extLst>
            <a:ext uri="{FF2B5EF4-FFF2-40B4-BE49-F238E27FC236}">
              <a16:creationId xmlns:a16="http://schemas.microsoft.com/office/drawing/2014/main" id="{1579A329-BB3C-42B7-8F32-9BE33CB3EFAB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030" name="Text Box 46">
          <a:extLst>
            <a:ext uri="{FF2B5EF4-FFF2-40B4-BE49-F238E27FC236}">
              <a16:creationId xmlns:a16="http://schemas.microsoft.com/office/drawing/2014/main" id="{CAC94F3D-07BB-433E-9DAF-C964E1EFAB1C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031" name="Text Box 43">
          <a:extLst>
            <a:ext uri="{FF2B5EF4-FFF2-40B4-BE49-F238E27FC236}">
              <a16:creationId xmlns:a16="http://schemas.microsoft.com/office/drawing/2014/main" id="{4FE9D495-C77A-4D32-A085-55BE5119A49B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032" name="Text Box 46">
          <a:extLst>
            <a:ext uri="{FF2B5EF4-FFF2-40B4-BE49-F238E27FC236}">
              <a16:creationId xmlns:a16="http://schemas.microsoft.com/office/drawing/2014/main" id="{75BBC9FD-9709-4E51-89C7-B9638054C36A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033" name="Text Box 43">
          <a:extLst>
            <a:ext uri="{FF2B5EF4-FFF2-40B4-BE49-F238E27FC236}">
              <a16:creationId xmlns:a16="http://schemas.microsoft.com/office/drawing/2014/main" id="{07ACD226-7D70-4548-92D0-1F282E4246C3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034" name="Text Box 68">
          <a:extLst>
            <a:ext uri="{FF2B5EF4-FFF2-40B4-BE49-F238E27FC236}">
              <a16:creationId xmlns:a16="http://schemas.microsoft.com/office/drawing/2014/main" id="{8A7F481C-ADA8-44CF-89B6-E17AE9CBB647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035" name="Text Box 69">
          <a:extLst>
            <a:ext uri="{FF2B5EF4-FFF2-40B4-BE49-F238E27FC236}">
              <a16:creationId xmlns:a16="http://schemas.microsoft.com/office/drawing/2014/main" id="{18E1EAD9-4ADD-4C9F-B081-0622E3D27D4A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036" name="Text Box 70">
          <a:extLst>
            <a:ext uri="{FF2B5EF4-FFF2-40B4-BE49-F238E27FC236}">
              <a16:creationId xmlns:a16="http://schemas.microsoft.com/office/drawing/2014/main" id="{770217B0-48D5-4CEE-A0DA-FC792DD48DB6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037" name="Text Box 71">
          <a:extLst>
            <a:ext uri="{FF2B5EF4-FFF2-40B4-BE49-F238E27FC236}">
              <a16:creationId xmlns:a16="http://schemas.microsoft.com/office/drawing/2014/main" id="{D1B1DC13-E334-4D87-A215-7ED975993DEF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038" name="Text Box 72">
          <a:extLst>
            <a:ext uri="{FF2B5EF4-FFF2-40B4-BE49-F238E27FC236}">
              <a16:creationId xmlns:a16="http://schemas.microsoft.com/office/drawing/2014/main" id="{BA9A457E-102B-4CBA-8FEC-88E493FC12C8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039" name="Text Box 73">
          <a:extLst>
            <a:ext uri="{FF2B5EF4-FFF2-40B4-BE49-F238E27FC236}">
              <a16:creationId xmlns:a16="http://schemas.microsoft.com/office/drawing/2014/main" id="{F26A4DCC-5DEB-40D2-A80F-4CA732DC4ECE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040" name="Text Box 46">
          <a:extLst>
            <a:ext uri="{FF2B5EF4-FFF2-40B4-BE49-F238E27FC236}">
              <a16:creationId xmlns:a16="http://schemas.microsoft.com/office/drawing/2014/main" id="{9838C7CB-402D-4A42-BC89-D195901E417A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041" name="Text Box 43">
          <a:extLst>
            <a:ext uri="{FF2B5EF4-FFF2-40B4-BE49-F238E27FC236}">
              <a16:creationId xmlns:a16="http://schemas.microsoft.com/office/drawing/2014/main" id="{24144E22-D4AD-4637-8011-431E165EE33E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042" name="Text Box 46">
          <a:extLst>
            <a:ext uri="{FF2B5EF4-FFF2-40B4-BE49-F238E27FC236}">
              <a16:creationId xmlns:a16="http://schemas.microsoft.com/office/drawing/2014/main" id="{E7FCF2BE-3A13-40F6-8A1C-F713655EAD6A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043" name="Text Box 43">
          <a:extLst>
            <a:ext uri="{FF2B5EF4-FFF2-40B4-BE49-F238E27FC236}">
              <a16:creationId xmlns:a16="http://schemas.microsoft.com/office/drawing/2014/main" id="{1481D367-6BA9-46C2-B909-A42301C90F29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3044" name="Text Box 68">
          <a:extLst>
            <a:ext uri="{FF2B5EF4-FFF2-40B4-BE49-F238E27FC236}">
              <a16:creationId xmlns:a16="http://schemas.microsoft.com/office/drawing/2014/main" id="{00D6CFB8-9A4B-40B7-943F-24656853C6D2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3045" name="Text Box 69">
          <a:extLst>
            <a:ext uri="{FF2B5EF4-FFF2-40B4-BE49-F238E27FC236}">
              <a16:creationId xmlns:a16="http://schemas.microsoft.com/office/drawing/2014/main" id="{EE105BFD-57B1-47E1-B9E4-62B5B52423C5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3046" name="Text Box 70">
          <a:extLst>
            <a:ext uri="{FF2B5EF4-FFF2-40B4-BE49-F238E27FC236}">
              <a16:creationId xmlns:a16="http://schemas.microsoft.com/office/drawing/2014/main" id="{D581063D-C991-4F2E-863D-ECBD35AAE60A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3047" name="Text Box 71">
          <a:extLst>
            <a:ext uri="{FF2B5EF4-FFF2-40B4-BE49-F238E27FC236}">
              <a16:creationId xmlns:a16="http://schemas.microsoft.com/office/drawing/2014/main" id="{B0252E33-D275-4672-BE49-A67ACA42FBBA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3048" name="Text Box 72">
          <a:extLst>
            <a:ext uri="{FF2B5EF4-FFF2-40B4-BE49-F238E27FC236}">
              <a16:creationId xmlns:a16="http://schemas.microsoft.com/office/drawing/2014/main" id="{33101D9A-6F73-4298-ABDC-3433FF6314C5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3049" name="Text Box 73">
          <a:extLst>
            <a:ext uri="{FF2B5EF4-FFF2-40B4-BE49-F238E27FC236}">
              <a16:creationId xmlns:a16="http://schemas.microsoft.com/office/drawing/2014/main" id="{116EC47D-FCCC-48C0-B248-AB29CEC0C41E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050" name="Text Box 46">
          <a:extLst>
            <a:ext uri="{FF2B5EF4-FFF2-40B4-BE49-F238E27FC236}">
              <a16:creationId xmlns:a16="http://schemas.microsoft.com/office/drawing/2014/main" id="{91EA99A0-4587-41A5-A67F-0EF57311C0B4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051" name="Text Box 43">
          <a:extLst>
            <a:ext uri="{FF2B5EF4-FFF2-40B4-BE49-F238E27FC236}">
              <a16:creationId xmlns:a16="http://schemas.microsoft.com/office/drawing/2014/main" id="{7BD0E52B-EC71-4D51-B662-8E62C0832FCD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052" name="Text Box 46">
          <a:extLst>
            <a:ext uri="{FF2B5EF4-FFF2-40B4-BE49-F238E27FC236}">
              <a16:creationId xmlns:a16="http://schemas.microsoft.com/office/drawing/2014/main" id="{6932CEED-5888-4E21-A7B5-87A1429D700E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053" name="Text Box 43">
          <a:extLst>
            <a:ext uri="{FF2B5EF4-FFF2-40B4-BE49-F238E27FC236}">
              <a16:creationId xmlns:a16="http://schemas.microsoft.com/office/drawing/2014/main" id="{742263C4-8FDB-49EE-ACFF-77A3E4F10FA4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12</xdr:row>
      <xdr:rowOff>0</xdr:rowOff>
    </xdr:from>
    <xdr:ext cx="0" cy="171450"/>
    <xdr:sp macro="" textlink="">
      <xdr:nvSpPr>
        <xdr:cNvPr id="3054" name="Text Box 10">
          <a:extLst>
            <a:ext uri="{FF2B5EF4-FFF2-40B4-BE49-F238E27FC236}">
              <a16:creationId xmlns:a16="http://schemas.microsoft.com/office/drawing/2014/main" id="{9028238E-B874-4FF0-91CB-7820336561FE}"/>
            </a:ext>
          </a:extLst>
        </xdr:cNvPr>
        <xdr:cNvSpPr txBox="1">
          <a:spLocks noChangeArrowheads="1"/>
        </xdr:cNvSpPr>
      </xdr:nvSpPr>
      <xdr:spPr bwMode="auto">
        <a:xfrm>
          <a:off x="1057275" y="18021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12</xdr:row>
      <xdr:rowOff>0</xdr:rowOff>
    </xdr:from>
    <xdr:ext cx="0" cy="171450"/>
    <xdr:sp macro="" textlink="">
      <xdr:nvSpPr>
        <xdr:cNvPr id="3055" name="Text Box 11">
          <a:extLst>
            <a:ext uri="{FF2B5EF4-FFF2-40B4-BE49-F238E27FC236}">
              <a16:creationId xmlns:a16="http://schemas.microsoft.com/office/drawing/2014/main" id="{F7759F06-816A-4D16-A060-ED22E9EF1D08}"/>
            </a:ext>
          </a:extLst>
        </xdr:cNvPr>
        <xdr:cNvSpPr txBox="1">
          <a:spLocks noChangeArrowheads="1"/>
        </xdr:cNvSpPr>
      </xdr:nvSpPr>
      <xdr:spPr bwMode="auto">
        <a:xfrm>
          <a:off x="1057275" y="18021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3056" name="Text Box 65">
          <a:extLst>
            <a:ext uri="{FF2B5EF4-FFF2-40B4-BE49-F238E27FC236}">
              <a16:creationId xmlns:a16="http://schemas.microsoft.com/office/drawing/2014/main" id="{C6FBC087-8C53-4921-81C9-5981FFD9B32B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3057" name="Text Box 91">
          <a:extLst>
            <a:ext uri="{FF2B5EF4-FFF2-40B4-BE49-F238E27FC236}">
              <a16:creationId xmlns:a16="http://schemas.microsoft.com/office/drawing/2014/main" id="{9D05EFFE-1B85-4C03-A590-2EE435177844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3058" name="Text Box 65">
          <a:extLst>
            <a:ext uri="{FF2B5EF4-FFF2-40B4-BE49-F238E27FC236}">
              <a16:creationId xmlns:a16="http://schemas.microsoft.com/office/drawing/2014/main" id="{5EB21F41-5868-4F12-A816-F6DC533E8A48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3059" name="Text Box 91">
          <a:extLst>
            <a:ext uri="{FF2B5EF4-FFF2-40B4-BE49-F238E27FC236}">
              <a16:creationId xmlns:a16="http://schemas.microsoft.com/office/drawing/2014/main" id="{32999C34-A702-4301-A13A-819767F927C4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3060" name="Text Box 46">
          <a:extLst>
            <a:ext uri="{FF2B5EF4-FFF2-40B4-BE49-F238E27FC236}">
              <a16:creationId xmlns:a16="http://schemas.microsoft.com/office/drawing/2014/main" id="{DA947CD7-5D47-443D-B754-BBE2FB28946F}"/>
            </a:ext>
          </a:extLst>
        </xdr:cNvPr>
        <xdr:cNvSpPr txBox="1">
          <a:spLocks noChangeArrowheads="1"/>
        </xdr:cNvSpPr>
      </xdr:nvSpPr>
      <xdr:spPr bwMode="auto">
        <a:xfrm>
          <a:off x="467677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3061" name="Text Box 43">
          <a:extLst>
            <a:ext uri="{FF2B5EF4-FFF2-40B4-BE49-F238E27FC236}">
              <a16:creationId xmlns:a16="http://schemas.microsoft.com/office/drawing/2014/main" id="{04ED49F9-BFAD-4C68-B457-09F716116249}"/>
            </a:ext>
          </a:extLst>
        </xdr:cNvPr>
        <xdr:cNvSpPr txBox="1">
          <a:spLocks noChangeArrowheads="1"/>
        </xdr:cNvSpPr>
      </xdr:nvSpPr>
      <xdr:spPr bwMode="auto">
        <a:xfrm>
          <a:off x="467677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062" name="Text Box 68">
          <a:extLst>
            <a:ext uri="{FF2B5EF4-FFF2-40B4-BE49-F238E27FC236}">
              <a16:creationId xmlns:a16="http://schemas.microsoft.com/office/drawing/2014/main" id="{8A86966D-B62B-40C2-93AA-9EECEB22EDC6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063" name="Text Box 69">
          <a:extLst>
            <a:ext uri="{FF2B5EF4-FFF2-40B4-BE49-F238E27FC236}">
              <a16:creationId xmlns:a16="http://schemas.microsoft.com/office/drawing/2014/main" id="{975483BF-BE55-4678-A612-11385F8B80E4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064" name="Text Box 70">
          <a:extLst>
            <a:ext uri="{FF2B5EF4-FFF2-40B4-BE49-F238E27FC236}">
              <a16:creationId xmlns:a16="http://schemas.microsoft.com/office/drawing/2014/main" id="{40A12E0F-9F9E-4079-9A0A-41A70A45640D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065" name="Text Box 71">
          <a:extLst>
            <a:ext uri="{FF2B5EF4-FFF2-40B4-BE49-F238E27FC236}">
              <a16:creationId xmlns:a16="http://schemas.microsoft.com/office/drawing/2014/main" id="{3911D1D8-7D98-41A9-9789-8814D6552661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066" name="Text Box 72">
          <a:extLst>
            <a:ext uri="{FF2B5EF4-FFF2-40B4-BE49-F238E27FC236}">
              <a16:creationId xmlns:a16="http://schemas.microsoft.com/office/drawing/2014/main" id="{0392A65E-D3C8-4DAF-90E2-A51FD3F1F738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067" name="Text Box 73">
          <a:extLst>
            <a:ext uri="{FF2B5EF4-FFF2-40B4-BE49-F238E27FC236}">
              <a16:creationId xmlns:a16="http://schemas.microsoft.com/office/drawing/2014/main" id="{B02EA166-AB6B-4DE1-AD84-5105B4F3F572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068" name="Text Box 46">
          <a:extLst>
            <a:ext uri="{FF2B5EF4-FFF2-40B4-BE49-F238E27FC236}">
              <a16:creationId xmlns:a16="http://schemas.microsoft.com/office/drawing/2014/main" id="{517171D4-21DD-4EC7-A697-129A0E00D93C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069" name="Text Box 43">
          <a:extLst>
            <a:ext uri="{FF2B5EF4-FFF2-40B4-BE49-F238E27FC236}">
              <a16:creationId xmlns:a16="http://schemas.microsoft.com/office/drawing/2014/main" id="{230410D2-6115-47EF-8D89-87421FB014A1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070" name="Text Box 46">
          <a:extLst>
            <a:ext uri="{FF2B5EF4-FFF2-40B4-BE49-F238E27FC236}">
              <a16:creationId xmlns:a16="http://schemas.microsoft.com/office/drawing/2014/main" id="{F1DF190C-18C3-4E98-B12B-F048BF856079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071" name="Text Box 43">
          <a:extLst>
            <a:ext uri="{FF2B5EF4-FFF2-40B4-BE49-F238E27FC236}">
              <a16:creationId xmlns:a16="http://schemas.microsoft.com/office/drawing/2014/main" id="{36AD6F87-11D8-4856-9C9E-26D28F27B49C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072" name="Text Box 68">
          <a:extLst>
            <a:ext uri="{FF2B5EF4-FFF2-40B4-BE49-F238E27FC236}">
              <a16:creationId xmlns:a16="http://schemas.microsoft.com/office/drawing/2014/main" id="{2645823A-09D4-4D2C-80C3-F72B94DB90A2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073" name="Text Box 69">
          <a:extLst>
            <a:ext uri="{FF2B5EF4-FFF2-40B4-BE49-F238E27FC236}">
              <a16:creationId xmlns:a16="http://schemas.microsoft.com/office/drawing/2014/main" id="{268CB3DC-CFE9-40AC-AE7C-188557726549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074" name="Text Box 70">
          <a:extLst>
            <a:ext uri="{FF2B5EF4-FFF2-40B4-BE49-F238E27FC236}">
              <a16:creationId xmlns:a16="http://schemas.microsoft.com/office/drawing/2014/main" id="{D8118C02-42B9-4052-B206-48D8EE1C5ACB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075" name="Text Box 71">
          <a:extLst>
            <a:ext uri="{FF2B5EF4-FFF2-40B4-BE49-F238E27FC236}">
              <a16:creationId xmlns:a16="http://schemas.microsoft.com/office/drawing/2014/main" id="{B2302B4B-59A8-4DE7-B79C-50DD4A976F45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076" name="Text Box 72">
          <a:extLst>
            <a:ext uri="{FF2B5EF4-FFF2-40B4-BE49-F238E27FC236}">
              <a16:creationId xmlns:a16="http://schemas.microsoft.com/office/drawing/2014/main" id="{744F15FA-5C10-430F-B595-2F5FBEDC9FB2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077" name="Text Box 73">
          <a:extLst>
            <a:ext uri="{FF2B5EF4-FFF2-40B4-BE49-F238E27FC236}">
              <a16:creationId xmlns:a16="http://schemas.microsoft.com/office/drawing/2014/main" id="{C570E648-D5D8-4467-AAE0-B32C086CAE56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078" name="Text Box 46">
          <a:extLst>
            <a:ext uri="{FF2B5EF4-FFF2-40B4-BE49-F238E27FC236}">
              <a16:creationId xmlns:a16="http://schemas.microsoft.com/office/drawing/2014/main" id="{7BD23954-74BB-4306-BD2B-33593465FA9A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079" name="Text Box 43">
          <a:extLst>
            <a:ext uri="{FF2B5EF4-FFF2-40B4-BE49-F238E27FC236}">
              <a16:creationId xmlns:a16="http://schemas.microsoft.com/office/drawing/2014/main" id="{48F56304-EF80-4CA3-85E7-F3F5F5C72FC9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080" name="Text Box 46">
          <a:extLst>
            <a:ext uri="{FF2B5EF4-FFF2-40B4-BE49-F238E27FC236}">
              <a16:creationId xmlns:a16="http://schemas.microsoft.com/office/drawing/2014/main" id="{AB28C5A3-3D1A-4419-9438-A61AF429AFDA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081" name="Text Box 43">
          <a:extLst>
            <a:ext uri="{FF2B5EF4-FFF2-40B4-BE49-F238E27FC236}">
              <a16:creationId xmlns:a16="http://schemas.microsoft.com/office/drawing/2014/main" id="{825E031C-CF56-4209-A249-F857CCA83A61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3082" name="Text Box 68">
          <a:extLst>
            <a:ext uri="{FF2B5EF4-FFF2-40B4-BE49-F238E27FC236}">
              <a16:creationId xmlns:a16="http://schemas.microsoft.com/office/drawing/2014/main" id="{90B3C81A-4CB4-4F53-A797-5E39839CE610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3083" name="Text Box 69">
          <a:extLst>
            <a:ext uri="{FF2B5EF4-FFF2-40B4-BE49-F238E27FC236}">
              <a16:creationId xmlns:a16="http://schemas.microsoft.com/office/drawing/2014/main" id="{23F8A033-CE30-47A0-8D14-ED6BF462B140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3084" name="Text Box 70">
          <a:extLst>
            <a:ext uri="{FF2B5EF4-FFF2-40B4-BE49-F238E27FC236}">
              <a16:creationId xmlns:a16="http://schemas.microsoft.com/office/drawing/2014/main" id="{652BC6DE-7E3D-420B-A61D-CEDAB6F72B65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3085" name="Text Box 71">
          <a:extLst>
            <a:ext uri="{FF2B5EF4-FFF2-40B4-BE49-F238E27FC236}">
              <a16:creationId xmlns:a16="http://schemas.microsoft.com/office/drawing/2014/main" id="{C0D18E11-82E8-4B73-A2B1-9E6D22B1AAB3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3086" name="Text Box 72">
          <a:extLst>
            <a:ext uri="{FF2B5EF4-FFF2-40B4-BE49-F238E27FC236}">
              <a16:creationId xmlns:a16="http://schemas.microsoft.com/office/drawing/2014/main" id="{036319D4-F8E5-46C9-8C21-CA1584E23D57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3087" name="Text Box 73">
          <a:extLst>
            <a:ext uri="{FF2B5EF4-FFF2-40B4-BE49-F238E27FC236}">
              <a16:creationId xmlns:a16="http://schemas.microsoft.com/office/drawing/2014/main" id="{461C2F34-FB58-43E1-AFD3-ABF8BC2C1F0A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088" name="Text Box 46">
          <a:extLst>
            <a:ext uri="{FF2B5EF4-FFF2-40B4-BE49-F238E27FC236}">
              <a16:creationId xmlns:a16="http://schemas.microsoft.com/office/drawing/2014/main" id="{E385B7C3-6379-44DD-B33C-EC4B1A54B5A7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089" name="Text Box 43">
          <a:extLst>
            <a:ext uri="{FF2B5EF4-FFF2-40B4-BE49-F238E27FC236}">
              <a16:creationId xmlns:a16="http://schemas.microsoft.com/office/drawing/2014/main" id="{7BB666C3-B891-4D96-9681-6FC1BAC81614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090" name="Text Box 46">
          <a:extLst>
            <a:ext uri="{FF2B5EF4-FFF2-40B4-BE49-F238E27FC236}">
              <a16:creationId xmlns:a16="http://schemas.microsoft.com/office/drawing/2014/main" id="{4C788502-8B96-4B36-960D-D3B2026AA985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091" name="Text Box 43">
          <a:extLst>
            <a:ext uri="{FF2B5EF4-FFF2-40B4-BE49-F238E27FC236}">
              <a16:creationId xmlns:a16="http://schemas.microsoft.com/office/drawing/2014/main" id="{44B08273-4581-4915-A7C0-F3DC2EA0729D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12</xdr:row>
      <xdr:rowOff>0</xdr:rowOff>
    </xdr:from>
    <xdr:ext cx="0" cy="171450"/>
    <xdr:sp macro="" textlink="">
      <xdr:nvSpPr>
        <xdr:cNvPr id="3092" name="Text Box 10">
          <a:extLst>
            <a:ext uri="{FF2B5EF4-FFF2-40B4-BE49-F238E27FC236}">
              <a16:creationId xmlns:a16="http://schemas.microsoft.com/office/drawing/2014/main" id="{6230AFE1-2B27-464A-AB19-6B26DBC956A8}"/>
            </a:ext>
          </a:extLst>
        </xdr:cNvPr>
        <xdr:cNvSpPr txBox="1">
          <a:spLocks noChangeArrowheads="1"/>
        </xdr:cNvSpPr>
      </xdr:nvSpPr>
      <xdr:spPr bwMode="auto">
        <a:xfrm>
          <a:off x="1057275" y="18021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12</xdr:row>
      <xdr:rowOff>0</xdr:rowOff>
    </xdr:from>
    <xdr:ext cx="0" cy="171450"/>
    <xdr:sp macro="" textlink="">
      <xdr:nvSpPr>
        <xdr:cNvPr id="3093" name="Text Box 11">
          <a:extLst>
            <a:ext uri="{FF2B5EF4-FFF2-40B4-BE49-F238E27FC236}">
              <a16:creationId xmlns:a16="http://schemas.microsoft.com/office/drawing/2014/main" id="{A41FB19F-0FC3-4DE3-A226-C56E96C9A9B3}"/>
            </a:ext>
          </a:extLst>
        </xdr:cNvPr>
        <xdr:cNvSpPr txBox="1">
          <a:spLocks noChangeArrowheads="1"/>
        </xdr:cNvSpPr>
      </xdr:nvSpPr>
      <xdr:spPr bwMode="auto">
        <a:xfrm>
          <a:off x="1057275" y="18021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3094" name="Text Box 65">
          <a:extLst>
            <a:ext uri="{FF2B5EF4-FFF2-40B4-BE49-F238E27FC236}">
              <a16:creationId xmlns:a16="http://schemas.microsoft.com/office/drawing/2014/main" id="{D3F14056-0486-42ED-A32E-7F7FFCABB09B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3095" name="Text Box 91">
          <a:extLst>
            <a:ext uri="{FF2B5EF4-FFF2-40B4-BE49-F238E27FC236}">
              <a16:creationId xmlns:a16="http://schemas.microsoft.com/office/drawing/2014/main" id="{22DFCDFB-2F78-4D36-860C-CF705A42CE53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3096" name="Text Box 65">
          <a:extLst>
            <a:ext uri="{FF2B5EF4-FFF2-40B4-BE49-F238E27FC236}">
              <a16:creationId xmlns:a16="http://schemas.microsoft.com/office/drawing/2014/main" id="{55770E03-8F45-44F4-ABD9-3957580C99EC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3097" name="Text Box 91">
          <a:extLst>
            <a:ext uri="{FF2B5EF4-FFF2-40B4-BE49-F238E27FC236}">
              <a16:creationId xmlns:a16="http://schemas.microsoft.com/office/drawing/2014/main" id="{091440DE-854E-485B-AE4B-A8BA61E5C1EA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3098" name="Text Box 46">
          <a:extLst>
            <a:ext uri="{FF2B5EF4-FFF2-40B4-BE49-F238E27FC236}">
              <a16:creationId xmlns:a16="http://schemas.microsoft.com/office/drawing/2014/main" id="{FACBF1AC-EF26-4973-8163-E72C33DB71B3}"/>
            </a:ext>
          </a:extLst>
        </xdr:cNvPr>
        <xdr:cNvSpPr txBox="1">
          <a:spLocks noChangeArrowheads="1"/>
        </xdr:cNvSpPr>
      </xdr:nvSpPr>
      <xdr:spPr bwMode="auto">
        <a:xfrm>
          <a:off x="467677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3099" name="Text Box 43">
          <a:extLst>
            <a:ext uri="{FF2B5EF4-FFF2-40B4-BE49-F238E27FC236}">
              <a16:creationId xmlns:a16="http://schemas.microsoft.com/office/drawing/2014/main" id="{CB35117C-092D-4EE9-9FF0-580623689857}"/>
            </a:ext>
          </a:extLst>
        </xdr:cNvPr>
        <xdr:cNvSpPr txBox="1">
          <a:spLocks noChangeArrowheads="1"/>
        </xdr:cNvSpPr>
      </xdr:nvSpPr>
      <xdr:spPr bwMode="auto">
        <a:xfrm>
          <a:off x="467677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100" name="Text Box 68">
          <a:extLst>
            <a:ext uri="{FF2B5EF4-FFF2-40B4-BE49-F238E27FC236}">
              <a16:creationId xmlns:a16="http://schemas.microsoft.com/office/drawing/2014/main" id="{D41AE57D-DAEC-4D5F-92CC-47AD439D66DA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101" name="Text Box 69">
          <a:extLst>
            <a:ext uri="{FF2B5EF4-FFF2-40B4-BE49-F238E27FC236}">
              <a16:creationId xmlns:a16="http://schemas.microsoft.com/office/drawing/2014/main" id="{9036AB19-B46E-4BFD-BA48-471E7737620E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102" name="Text Box 70">
          <a:extLst>
            <a:ext uri="{FF2B5EF4-FFF2-40B4-BE49-F238E27FC236}">
              <a16:creationId xmlns:a16="http://schemas.microsoft.com/office/drawing/2014/main" id="{69EDA8EB-0100-43EC-85D3-EF92E64278A9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103" name="Text Box 71">
          <a:extLst>
            <a:ext uri="{FF2B5EF4-FFF2-40B4-BE49-F238E27FC236}">
              <a16:creationId xmlns:a16="http://schemas.microsoft.com/office/drawing/2014/main" id="{CCDE1449-0266-4876-8CBF-487EF01F2CA5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104" name="Text Box 72">
          <a:extLst>
            <a:ext uri="{FF2B5EF4-FFF2-40B4-BE49-F238E27FC236}">
              <a16:creationId xmlns:a16="http://schemas.microsoft.com/office/drawing/2014/main" id="{8884A8D5-7303-4254-8885-E34EE735E974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105" name="Text Box 73">
          <a:extLst>
            <a:ext uri="{FF2B5EF4-FFF2-40B4-BE49-F238E27FC236}">
              <a16:creationId xmlns:a16="http://schemas.microsoft.com/office/drawing/2014/main" id="{9222B500-F8A4-4D9F-A0B1-981A33012BDA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106" name="Text Box 46">
          <a:extLst>
            <a:ext uri="{FF2B5EF4-FFF2-40B4-BE49-F238E27FC236}">
              <a16:creationId xmlns:a16="http://schemas.microsoft.com/office/drawing/2014/main" id="{0ED7E017-8C36-4E8F-BBF6-D74BB2AF8908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107" name="Text Box 43">
          <a:extLst>
            <a:ext uri="{FF2B5EF4-FFF2-40B4-BE49-F238E27FC236}">
              <a16:creationId xmlns:a16="http://schemas.microsoft.com/office/drawing/2014/main" id="{43280A06-55CF-4EB7-A1CC-F52AC6BE0D44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108" name="Text Box 46">
          <a:extLst>
            <a:ext uri="{FF2B5EF4-FFF2-40B4-BE49-F238E27FC236}">
              <a16:creationId xmlns:a16="http://schemas.microsoft.com/office/drawing/2014/main" id="{B18A73E3-0B25-4A98-A0A7-CB3A141A1C3B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109" name="Text Box 43">
          <a:extLst>
            <a:ext uri="{FF2B5EF4-FFF2-40B4-BE49-F238E27FC236}">
              <a16:creationId xmlns:a16="http://schemas.microsoft.com/office/drawing/2014/main" id="{05F8E031-ACDB-4C15-B606-FFD351086DD1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110" name="Text Box 68">
          <a:extLst>
            <a:ext uri="{FF2B5EF4-FFF2-40B4-BE49-F238E27FC236}">
              <a16:creationId xmlns:a16="http://schemas.microsoft.com/office/drawing/2014/main" id="{9B291DAD-9BEC-4854-9C50-24FBBB20DBBE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111" name="Text Box 69">
          <a:extLst>
            <a:ext uri="{FF2B5EF4-FFF2-40B4-BE49-F238E27FC236}">
              <a16:creationId xmlns:a16="http://schemas.microsoft.com/office/drawing/2014/main" id="{75B14FD2-6782-455D-9136-173502F66381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112" name="Text Box 70">
          <a:extLst>
            <a:ext uri="{FF2B5EF4-FFF2-40B4-BE49-F238E27FC236}">
              <a16:creationId xmlns:a16="http://schemas.microsoft.com/office/drawing/2014/main" id="{99E56656-E67C-49DE-A189-F25E72C274A0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113" name="Text Box 71">
          <a:extLst>
            <a:ext uri="{FF2B5EF4-FFF2-40B4-BE49-F238E27FC236}">
              <a16:creationId xmlns:a16="http://schemas.microsoft.com/office/drawing/2014/main" id="{78B23155-9A3A-4D3E-9F27-53034A7A7D83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114" name="Text Box 72">
          <a:extLst>
            <a:ext uri="{FF2B5EF4-FFF2-40B4-BE49-F238E27FC236}">
              <a16:creationId xmlns:a16="http://schemas.microsoft.com/office/drawing/2014/main" id="{D2F544CA-35AC-40B4-8E37-FDA4D797B590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115" name="Text Box 73">
          <a:extLst>
            <a:ext uri="{FF2B5EF4-FFF2-40B4-BE49-F238E27FC236}">
              <a16:creationId xmlns:a16="http://schemas.microsoft.com/office/drawing/2014/main" id="{CF40522A-7B18-4817-B8A5-2E05AB706B85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116" name="Text Box 46">
          <a:extLst>
            <a:ext uri="{FF2B5EF4-FFF2-40B4-BE49-F238E27FC236}">
              <a16:creationId xmlns:a16="http://schemas.microsoft.com/office/drawing/2014/main" id="{6120AC2A-5593-4E8A-999D-10C9DA28C105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117" name="Text Box 43">
          <a:extLst>
            <a:ext uri="{FF2B5EF4-FFF2-40B4-BE49-F238E27FC236}">
              <a16:creationId xmlns:a16="http://schemas.microsoft.com/office/drawing/2014/main" id="{843D728A-5A86-43ED-87A6-807C2EE228CB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118" name="Text Box 46">
          <a:extLst>
            <a:ext uri="{FF2B5EF4-FFF2-40B4-BE49-F238E27FC236}">
              <a16:creationId xmlns:a16="http://schemas.microsoft.com/office/drawing/2014/main" id="{6C8531D6-5E72-44CD-AF6B-6360ED3B1D11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119" name="Text Box 43">
          <a:extLst>
            <a:ext uri="{FF2B5EF4-FFF2-40B4-BE49-F238E27FC236}">
              <a16:creationId xmlns:a16="http://schemas.microsoft.com/office/drawing/2014/main" id="{5EFAFCD9-629F-4832-AAD8-E6DBA78CD0D4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3120" name="Text Box 68">
          <a:extLst>
            <a:ext uri="{FF2B5EF4-FFF2-40B4-BE49-F238E27FC236}">
              <a16:creationId xmlns:a16="http://schemas.microsoft.com/office/drawing/2014/main" id="{9B74DAF6-1789-4FA0-B2DB-DEDB2DEAB9B1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3121" name="Text Box 69">
          <a:extLst>
            <a:ext uri="{FF2B5EF4-FFF2-40B4-BE49-F238E27FC236}">
              <a16:creationId xmlns:a16="http://schemas.microsoft.com/office/drawing/2014/main" id="{11C1D119-B750-4524-82CD-7EDB91A3279C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3122" name="Text Box 70">
          <a:extLst>
            <a:ext uri="{FF2B5EF4-FFF2-40B4-BE49-F238E27FC236}">
              <a16:creationId xmlns:a16="http://schemas.microsoft.com/office/drawing/2014/main" id="{BBB614A2-A16C-4EF6-A8D7-3F72D322969F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3123" name="Text Box 71">
          <a:extLst>
            <a:ext uri="{FF2B5EF4-FFF2-40B4-BE49-F238E27FC236}">
              <a16:creationId xmlns:a16="http://schemas.microsoft.com/office/drawing/2014/main" id="{25A8B873-533B-46FB-95B7-2F2757DC8895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3124" name="Text Box 72">
          <a:extLst>
            <a:ext uri="{FF2B5EF4-FFF2-40B4-BE49-F238E27FC236}">
              <a16:creationId xmlns:a16="http://schemas.microsoft.com/office/drawing/2014/main" id="{938107E9-48BD-46AD-A0F6-D066DD002B34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3125" name="Text Box 73">
          <a:extLst>
            <a:ext uri="{FF2B5EF4-FFF2-40B4-BE49-F238E27FC236}">
              <a16:creationId xmlns:a16="http://schemas.microsoft.com/office/drawing/2014/main" id="{BC2613A4-41BE-464E-AC3B-99A86C582C3A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126" name="Text Box 46">
          <a:extLst>
            <a:ext uri="{FF2B5EF4-FFF2-40B4-BE49-F238E27FC236}">
              <a16:creationId xmlns:a16="http://schemas.microsoft.com/office/drawing/2014/main" id="{8565D60F-B129-4C73-8DCB-0B8FE264900C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127" name="Text Box 43">
          <a:extLst>
            <a:ext uri="{FF2B5EF4-FFF2-40B4-BE49-F238E27FC236}">
              <a16:creationId xmlns:a16="http://schemas.microsoft.com/office/drawing/2014/main" id="{0112EC3B-C86E-4789-8A13-812B8357D412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128" name="Text Box 46">
          <a:extLst>
            <a:ext uri="{FF2B5EF4-FFF2-40B4-BE49-F238E27FC236}">
              <a16:creationId xmlns:a16="http://schemas.microsoft.com/office/drawing/2014/main" id="{5616D463-8FF2-460C-B58D-AEF3709D154D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129" name="Text Box 43">
          <a:extLst>
            <a:ext uri="{FF2B5EF4-FFF2-40B4-BE49-F238E27FC236}">
              <a16:creationId xmlns:a16="http://schemas.microsoft.com/office/drawing/2014/main" id="{8CBF88E4-51B8-4911-B649-3E7B57FE5624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3130" name="Text Box 65">
          <a:extLst>
            <a:ext uri="{FF2B5EF4-FFF2-40B4-BE49-F238E27FC236}">
              <a16:creationId xmlns:a16="http://schemas.microsoft.com/office/drawing/2014/main" id="{6EA2B2EA-8234-4D63-8AB3-0525B5A182E3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3131" name="Text Box 91">
          <a:extLst>
            <a:ext uri="{FF2B5EF4-FFF2-40B4-BE49-F238E27FC236}">
              <a16:creationId xmlns:a16="http://schemas.microsoft.com/office/drawing/2014/main" id="{9AE7E8A3-B557-46CC-A856-E3843FB394F4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3132" name="Text Box 65">
          <a:extLst>
            <a:ext uri="{FF2B5EF4-FFF2-40B4-BE49-F238E27FC236}">
              <a16:creationId xmlns:a16="http://schemas.microsoft.com/office/drawing/2014/main" id="{924910CB-2AFC-4F78-9341-85681258171F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3133" name="Text Box 91">
          <a:extLst>
            <a:ext uri="{FF2B5EF4-FFF2-40B4-BE49-F238E27FC236}">
              <a16:creationId xmlns:a16="http://schemas.microsoft.com/office/drawing/2014/main" id="{A8FB757D-AF52-4869-A005-5B9355424FAC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3134" name="Text Box 46">
          <a:extLst>
            <a:ext uri="{FF2B5EF4-FFF2-40B4-BE49-F238E27FC236}">
              <a16:creationId xmlns:a16="http://schemas.microsoft.com/office/drawing/2014/main" id="{858B164C-C719-430B-BE2A-51DB268033A1}"/>
            </a:ext>
          </a:extLst>
        </xdr:cNvPr>
        <xdr:cNvSpPr txBox="1">
          <a:spLocks noChangeArrowheads="1"/>
        </xdr:cNvSpPr>
      </xdr:nvSpPr>
      <xdr:spPr bwMode="auto">
        <a:xfrm>
          <a:off x="467677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3135" name="Text Box 43">
          <a:extLst>
            <a:ext uri="{FF2B5EF4-FFF2-40B4-BE49-F238E27FC236}">
              <a16:creationId xmlns:a16="http://schemas.microsoft.com/office/drawing/2014/main" id="{11A64A45-B03D-4C85-97B3-207AA6064416}"/>
            </a:ext>
          </a:extLst>
        </xdr:cNvPr>
        <xdr:cNvSpPr txBox="1">
          <a:spLocks noChangeArrowheads="1"/>
        </xdr:cNvSpPr>
      </xdr:nvSpPr>
      <xdr:spPr bwMode="auto">
        <a:xfrm>
          <a:off x="467677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136" name="Text Box 68">
          <a:extLst>
            <a:ext uri="{FF2B5EF4-FFF2-40B4-BE49-F238E27FC236}">
              <a16:creationId xmlns:a16="http://schemas.microsoft.com/office/drawing/2014/main" id="{0468F716-DDA8-4112-82F2-37C530E5E09C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137" name="Text Box 69">
          <a:extLst>
            <a:ext uri="{FF2B5EF4-FFF2-40B4-BE49-F238E27FC236}">
              <a16:creationId xmlns:a16="http://schemas.microsoft.com/office/drawing/2014/main" id="{1405386E-7FDC-4D01-8ACD-010A63AD741B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138" name="Text Box 70">
          <a:extLst>
            <a:ext uri="{FF2B5EF4-FFF2-40B4-BE49-F238E27FC236}">
              <a16:creationId xmlns:a16="http://schemas.microsoft.com/office/drawing/2014/main" id="{4013483F-00C4-4DD6-BA8C-383D817AD289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139" name="Text Box 71">
          <a:extLst>
            <a:ext uri="{FF2B5EF4-FFF2-40B4-BE49-F238E27FC236}">
              <a16:creationId xmlns:a16="http://schemas.microsoft.com/office/drawing/2014/main" id="{FDF839DC-5397-4287-A4D1-CD71F8E4F677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140" name="Text Box 72">
          <a:extLst>
            <a:ext uri="{FF2B5EF4-FFF2-40B4-BE49-F238E27FC236}">
              <a16:creationId xmlns:a16="http://schemas.microsoft.com/office/drawing/2014/main" id="{77D339D4-CA2B-4B3E-87AB-BD83DAFF7F4D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141" name="Text Box 73">
          <a:extLst>
            <a:ext uri="{FF2B5EF4-FFF2-40B4-BE49-F238E27FC236}">
              <a16:creationId xmlns:a16="http://schemas.microsoft.com/office/drawing/2014/main" id="{BB5D37DB-771B-47CE-98BE-43D3DC096B84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142" name="Text Box 46">
          <a:extLst>
            <a:ext uri="{FF2B5EF4-FFF2-40B4-BE49-F238E27FC236}">
              <a16:creationId xmlns:a16="http://schemas.microsoft.com/office/drawing/2014/main" id="{6E7D167C-4788-407B-BB5B-42A313078101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143" name="Text Box 43">
          <a:extLst>
            <a:ext uri="{FF2B5EF4-FFF2-40B4-BE49-F238E27FC236}">
              <a16:creationId xmlns:a16="http://schemas.microsoft.com/office/drawing/2014/main" id="{F2F6CF7C-3ED9-4875-8956-6F11025FEB88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144" name="Text Box 46">
          <a:extLst>
            <a:ext uri="{FF2B5EF4-FFF2-40B4-BE49-F238E27FC236}">
              <a16:creationId xmlns:a16="http://schemas.microsoft.com/office/drawing/2014/main" id="{FFD74F2C-84FE-4442-840E-AFA991CE2C77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145" name="Text Box 43">
          <a:extLst>
            <a:ext uri="{FF2B5EF4-FFF2-40B4-BE49-F238E27FC236}">
              <a16:creationId xmlns:a16="http://schemas.microsoft.com/office/drawing/2014/main" id="{D4A537D5-67C8-4DA4-87B4-DB10A4C9A953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146" name="Text Box 68">
          <a:extLst>
            <a:ext uri="{FF2B5EF4-FFF2-40B4-BE49-F238E27FC236}">
              <a16:creationId xmlns:a16="http://schemas.microsoft.com/office/drawing/2014/main" id="{560EF3B8-D74B-4FD8-A1E8-A72E33D3FB94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147" name="Text Box 69">
          <a:extLst>
            <a:ext uri="{FF2B5EF4-FFF2-40B4-BE49-F238E27FC236}">
              <a16:creationId xmlns:a16="http://schemas.microsoft.com/office/drawing/2014/main" id="{65FDB3E9-F556-4DF7-910C-44609C2BB3C5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148" name="Text Box 70">
          <a:extLst>
            <a:ext uri="{FF2B5EF4-FFF2-40B4-BE49-F238E27FC236}">
              <a16:creationId xmlns:a16="http://schemas.microsoft.com/office/drawing/2014/main" id="{4CF10CCA-E316-4099-ACE1-02FE8F589209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149" name="Text Box 71">
          <a:extLst>
            <a:ext uri="{FF2B5EF4-FFF2-40B4-BE49-F238E27FC236}">
              <a16:creationId xmlns:a16="http://schemas.microsoft.com/office/drawing/2014/main" id="{1B481450-5F14-43A5-9AE0-304DF6AF2708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150" name="Text Box 72">
          <a:extLst>
            <a:ext uri="{FF2B5EF4-FFF2-40B4-BE49-F238E27FC236}">
              <a16:creationId xmlns:a16="http://schemas.microsoft.com/office/drawing/2014/main" id="{50F96695-601B-4616-951F-2F6C1E16AE4B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151" name="Text Box 73">
          <a:extLst>
            <a:ext uri="{FF2B5EF4-FFF2-40B4-BE49-F238E27FC236}">
              <a16:creationId xmlns:a16="http://schemas.microsoft.com/office/drawing/2014/main" id="{2F179D75-1664-4A9B-92DC-841499F74321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152" name="Text Box 46">
          <a:extLst>
            <a:ext uri="{FF2B5EF4-FFF2-40B4-BE49-F238E27FC236}">
              <a16:creationId xmlns:a16="http://schemas.microsoft.com/office/drawing/2014/main" id="{D82AD26A-6E0B-48E7-83F4-0F9B1FDFFFDE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153" name="Text Box 43">
          <a:extLst>
            <a:ext uri="{FF2B5EF4-FFF2-40B4-BE49-F238E27FC236}">
              <a16:creationId xmlns:a16="http://schemas.microsoft.com/office/drawing/2014/main" id="{581F68D2-5771-44D7-8C6C-4DF1782F5832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154" name="Text Box 46">
          <a:extLst>
            <a:ext uri="{FF2B5EF4-FFF2-40B4-BE49-F238E27FC236}">
              <a16:creationId xmlns:a16="http://schemas.microsoft.com/office/drawing/2014/main" id="{CD04DD63-46A7-4D7A-A8AC-C2866D6CB572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3155" name="Text Box 68">
          <a:extLst>
            <a:ext uri="{FF2B5EF4-FFF2-40B4-BE49-F238E27FC236}">
              <a16:creationId xmlns:a16="http://schemas.microsoft.com/office/drawing/2014/main" id="{7BBFE62F-ABBC-4D77-9C40-116EACB8912A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3156" name="Text Box 69">
          <a:extLst>
            <a:ext uri="{FF2B5EF4-FFF2-40B4-BE49-F238E27FC236}">
              <a16:creationId xmlns:a16="http://schemas.microsoft.com/office/drawing/2014/main" id="{5D35543E-95A0-417E-9EF8-DFD55C301A03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3157" name="Text Box 70">
          <a:extLst>
            <a:ext uri="{FF2B5EF4-FFF2-40B4-BE49-F238E27FC236}">
              <a16:creationId xmlns:a16="http://schemas.microsoft.com/office/drawing/2014/main" id="{D206D13E-1E75-41A9-8CE8-BF2B14B8B0B1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3158" name="Text Box 71">
          <a:extLst>
            <a:ext uri="{FF2B5EF4-FFF2-40B4-BE49-F238E27FC236}">
              <a16:creationId xmlns:a16="http://schemas.microsoft.com/office/drawing/2014/main" id="{ECB1F634-A77E-47A0-AD67-810D7B0F7613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3159" name="Text Box 72">
          <a:extLst>
            <a:ext uri="{FF2B5EF4-FFF2-40B4-BE49-F238E27FC236}">
              <a16:creationId xmlns:a16="http://schemas.microsoft.com/office/drawing/2014/main" id="{2797298A-2EDA-4FFC-B85D-447A0AAEE3BC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3160" name="Text Box 73">
          <a:extLst>
            <a:ext uri="{FF2B5EF4-FFF2-40B4-BE49-F238E27FC236}">
              <a16:creationId xmlns:a16="http://schemas.microsoft.com/office/drawing/2014/main" id="{D9927F87-586E-4E4F-8C0B-4827BBEEC80A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161" name="Text Box 46">
          <a:extLst>
            <a:ext uri="{FF2B5EF4-FFF2-40B4-BE49-F238E27FC236}">
              <a16:creationId xmlns:a16="http://schemas.microsoft.com/office/drawing/2014/main" id="{6FAC9B9F-F4F4-4DA3-843B-FCDD44E1A7B5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162" name="Text Box 43">
          <a:extLst>
            <a:ext uri="{FF2B5EF4-FFF2-40B4-BE49-F238E27FC236}">
              <a16:creationId xmlns:a16="http://schemas.microsoft.com/office/drawing/2014/main" id="{EB6354D6-6983-4A83-AB4D-CD868041F0EE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163" name="Text Box 46">
          <a:extLst>
            <a:ext uri="{FF2B5EF4-FFF2-40B4-BE49-F238E27FC236}">
              <a16:creationId xmlns:a16="http://schemas.microsoft.com/office/drawing/2014/main" id="{5F14430D-B791-4010-81F8-79273239B522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164" name="Text Box 43">
          <a:extLst>
            <a:ext uri="{FF2B5EF4-FFF2-40B4-BE49-F238E27FC236}">
              <a16:creationId xmlns:a16="http://schemas.microsoft.com/office/drawing/2014/main" id="{91B722A2-6EAF-4CC5-BC8E-B8888C8DF2EE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12</xdr:row>
      <xdr:rowOff>0</xdr:rowOff>
    </xdr:from>
    <xdr:ext cx="0" cy="171450"/>
    <xdr:sp macro="" textlink="">
      <xdr:nvSpPr>
        <xdr:cNvPr id="3165" name="Text Box 10">
          <a:extLst>
            <a:ext uri="{FF2B5EF4-FFF2-40B4-BE49-F238E27FC236}">
              <a16:creationId xmlns:a16="http://schemas.microsoft.com/office/drawing/2014/main" id="{7E97C5BB-78AA-465C-AC9E-16D2251AC524}"/>
            </a:ext>
          </a:extLst>
        </xdr:cNvPr>
        <xdr:cNvSpPr txBox="1">
          <a:spLocks noChangeArrowheads="1"/>
        </xdr:cNvSpPr>
      </xdr:nvSpPr>
      <xdr:spPr bwMode="auto">
        <a:xfrm>
          <a:off x="1057275" y="18021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12</xdr:row>
      <xdr:rowOff>0</xdr:rowOff>
    </xdr:from>
    <xdr:ext cx="0" cy="171450"/>
    <xdr:sp macro="" textlink="">
      <xdr:nvSpPr>
        <xdr:cNvPr id="3166" name="Text Box 11">
          <a:extLst>
            <a:ext uri="{FF2B5EF4-FFF2-40B4-BE49-F238E27FC236}">
              <a16:creationId xmlns:a16="http://schemas.microsoft.com/office/drawing/2014/main" id="{511C7147-D6CA-4F3D-9834-79AE7B4CD192}"/>
            </a:ext>
          </a:extLst>
        </xdr:cNvPr>
        <xdr:cNvSpPr txBox="1">
          <a:spLocks noChangeArrowheads="1"/>
        </xdr:cNvSpPr>
      </xdr:nvSpPr>
      <xdr:spPr bwMode="auto">
        <a:xfrm>
          <a:off x="1057275" y="18021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3167" name="Text Box 65">
          <a:extLst>
            <a:ext uri="{FF2B5EF4-FFF2-40B4-BE49-F238E27FC236}">
              <a16:creationId xmlns:a16="http://schemas.microsoft.com/office/drawing/2014/main" id="{B02D5293-25EC-4B66-A567-8CFF6AB06775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3168" name="Text Box 91">
          <a:extLst>
            <a:ext uri="{FF2B5EF4-FFF2-40B4-BE49-F238E27FC236}">
              <a16:creationId xmlns:a16="http://schemas.microsoft.com/office/drawing/2014/main" id="{554E1E5E-4A9A-40AB-9B72-76217AE586FC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3169" name="Text Box 65">
          <a:extLst>
            <a:ext uri="{FF2B5EF4-FFF2-40B4-BE49-F238E27FC236}">
              <a16:creationId xmlns:a16="http://schemas.microsoft.com/office/drawing/2014/main" id="{9EAB4061-92DD-4326-B690-7FF725036A8A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3170" name="Text Box 91">
          <a:extLst>
            <a:ext uri="{FF2B5EF4-FFF2-40B4-BE49-F238E27FC236}">
              <a16:creationId xmlns:a16="http://schemas.microsoft.com/office/drawing/2014/main" id="{11A9E9EC-2886-4662-AC34-ED57EB822922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3171" name="Text Box 46">
          <a:extLst>
            <a:ext uri="{FF2B5EF4-FFF2-40B4-BE49-F238E27FC236}">
              <a16:creationId xmlns:a16="http://schemas.microsoft.com/office/drawing/2014/main" id="{87215385-5784-48A7-A1FA-6222140357E6}"/>
            </a:ext>
          </a:extLst>
        </xdr:cNvPr>
        <xdr:cNvSpPr txBox="1">
          <a:spLocks noChangeArrowheads="1"/>
        </xdr:cNvSpPr>
      </xdr:nvSpPr>
      <xdr:spPr bwMode="auto">
        <a:xfrm>
          <a:off x="467677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3172" name="Text Box 43">
          <a:extLst>
            <a:ext uri="{FF2B5EF4-FFF2-40B4-BE49-F238E27FC236}">
              <a16:creationId xmlns:a16="http://schemas.microsoft.com/office/drawing/2014/main" id="{860346AE-2AC1-4F3F-894D-B6F967CBFEFB}"/>
            </a:ext>
          </a:extLst>
        </xdr:cNvPr>
        <xdr:cNvSpPr txBox="1">
          <a:spLocks noChangeArrowheads="1"/>
        </xdr:cNvSpPr>
      </xdr:nvSpPr>
      <xdr:spPr bwMode="auto">
        <a:xfrm>
          <a:off x="467677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173" name="Text Box 68">
          <a:extLst>
            <a:ext uri="{FF2B5EF4-FFF2-40B4-BE49-F238E27FC236}">
              <a16:creationId xmlns:a16="http://schemas.microsoft.com/office/drawing/2014/main" id="{7FC0FA2C-73E4-4C5F-92A1-8DAC579AA3A7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174" name="Text Box 69">
          <a:extLst>
            <a:ext uri="{FF2B5EF4-FFF2-40B4-BE49-F238E27FC236}">
              <a16:creationId xmlns:a16="http://schemas.microsoft.com/office/drawing/2014/main" id="{EFFEBDD2-572C-4910-A1E9-D60EA6F74421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175" name="Text Box 70">
          <a:extLst>
            <a:ext uri="{FF2B5EF4-FFF2-40B4-BE49-F238E27FC236}">
              <a16:creationId xmlns:a16="http://schemas.microsoft.com/office/drawing/2014/main" id="{4C8D4114-DE00-49C6-A8FF-4ED54E079270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176" name="Text Box 71">
          <a:extLst>
            <a:ext uri="{FF2B5EF4-FFF2-40B4-BE49-F238E27FC236}">
              <a16:creationId xmlns:a16="http://schemas.microsoft.com/office/drawing/2014/main" id="{A010F12A-2BD7-472D-933F-97D7B4F9DFCC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177" name="Text Box 72">
          <a:extLst>
            <a:ext uri="{FF2B5EF4-FFF2-40B4-BE49-F238E27FC236}">
              <a16:creationId xmlns:a16="http://schemas.microsoft.com/office/drawing/2014/main" id="{7BDD95E6-9B32-4669-B1A3-A5CD78B9E35D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178" name="Text Box 73">
          <a:extLst>
            <a:ext uri="{FF2B5EF4-FFF2-40B4-BE49-F238E27FC236}">
              <a16:creationId xmlns:a16="http://schemas.microsoft.com/office/drawing/2014/main" id="{4D186A68-3ED0-4CE1-AF69-0B5DE39B5C80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179" name="Text Box 46">
          <a:extLst>
            <a:ext uri="{FF2B5EF4-FFF2-40B4-BE49-F238E27FC236}">
              <a16:creationId xmlns:a16="http://schemas.microsoft.com/office/drawing/2014/main" id="{73564919-0D6F-4CB7-BFEA-B42876092FAB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180" name="Text Box 43">
          <a:extLst>
            <a:ext uri="{FF2B5EF4-FFF2-40B4-BE49-F238E27FC236}">
              <a16:creationId xmlns:a16="http://schemas.microsoft.com/office/drawing/2014/main" id="{D0E5EFA0-7C8A-47EE-A2F5-3CC6189565E8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181" name="Text Box 46">
          <a:extLst>
            <a:ext uri="{FF2B5EF4-FFF2-40B4-BE49-F238E27FC236}">
              <a16:creationId xmlns:a16="http://schemas.microsoft.com/office/drawing/2014/main" id="{93CAC524-C8E0-457D-B1DB-742318299C72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182" name="Text Box 43">
          <a:extLst>
            <a:ext uri="{FF2B5EF4-FFF2-40B4-BE49-F238E27FC236}">
              <a16:creationId xmlns:a16="http://schemas.microsoft.com/office/drawing/2014/main" id="{DCC4A9EA-2CB2-4FC4-BC53-E64A79F25514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183" name="Text Box 68">
          <a:extLst>
            <a:ext uri="{FF2B5EF4-FFF2-40B4-BE49-F238E27FC236}">
              <a16:creationId xmlns:a16="http://schemas.microsoft.com/office/drawing/2014/main" id="{597DF1E8-0AFB-4D27-A643-5FDF89A7AA6F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184" name="Text Box 69">
          <a:extLst>
            <a:ext uri="{FF2B5EF4-FFF2-40B4-BE49-F238E27FC236}">
              <a16:creationId xmlns:a16="http://schemas.microsoft.com/office/drawing/2014/main" id="{93F97CEF-E58D-4C04-8E97-D2C36CA4F45C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185" name="Text Box 70">
          <a:extLst>
            <a:ext uri="{FF2B5EF4-FFF2-40B4-BE49-F238E27FC236}">
              <a16:creationId xmlns:a16="http://schemas.microsoft.com/office/drawing/2014/main" id="{D33B0839-DF1A-45BD-B16F-FA832ED68D54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186" name="Text Box 71">
          <a:extLst>
            <a:ext uri="{FF2B5EF4-FFF2-40B4-BE49-F238E27FC236}">
              <a16:creationId xmlns:a16="http://schemas.microsoft.com/office/drawing/2014/main" id="{6A106C10-B79F-4FB5-BDF3-2A8A1314DEBB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187" name="Text Box 72">
          <a:extLst>
            <a:ext uri="{FF2B5EF4-FFF2-40B4-BE49-F238E27FC236}">
              <a16:creationId xmlns:a16="http://schemas.microsoft.com/office/drawing/2014/main" id="{E0D6B952-49BE-4373-B0DC-111BF10EB54E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188" name="Text Box 73">
          <a:extLst>
            <a:ext uri="{FF2B5EF4-FFF2-40B4-BE49-F238E27FC236}">
              <a16:creationId xmlns:a16="http://schemas.microsoft.com/office/drawing/2014/main" id="{B950C780-AEF6-4684-8560-9709208732BE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189" name="Text Box 46">
          <a:extLst>
            <a:ext uri="{FF2B5EF4-FFF2-40B4-BE49-F238E27FC236}">
              <a16:creationId xmlns:a16="http://schemas.microsoft.com/office/drawing/2014/main" id="{7CAD1914-2D69-459B-BE28-AD441BF18CC9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190" name="Text Box 43">
          <a:extLst>
            <a:ext uri="{FF2B5EF4-FFF2-40B4-BE49-F238E27FC236}">
              <a16:creationId xmlns:a16="http://schemas.microsoft.com/office/drawing/2014/main" id="{F401AA16-5BD9-475B-950B-32F05A379A9C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191" name="Text Box 46">
          <a:extLst>
            <a:ext uri="{FF2B5EF4-FFF2-40B4-BE49-F238E27FC236}">
              <a16:creationId xmlns:a16="http://schemas.microsoft.com/office/drawing/2014/main" id="{3A614C93-8588-4931-B6C6-D03255FECB70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192" name="Text Box 43">
          <a:extLst>
            <a:ext uri="{FF2B5EF4-FFF2-40B4-BE49-F238E27FC236}">
              <a16:creationId xmlns:a16="http://schemas.microsoft.com/office/drawing/2014/main" id="{1607B776-101A-4885-82E2-705803D29F73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3193" name="Text Box 68">
          <a:extLst>
            <a:ext uri="{FF2B5EF4-FFF2-40B4-BE49-F238E27FC236}">
              <a16:creationId xmlns:a16="http://schemas.microsoft.com/office/drawing/2014/main" id="{417C78D3-AAB3-43A4-9B71-F6E179B4A1C8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3194" name="Text Box 69">
          <a:extLst>
            <a:ext uri="{FF2B5EF4-FFF2-40B4-BE49-F238E27FC236}">
              <a16:creationId xmlns:a16="http://schemas.microsoft.com/office/drawing/2014/main" id="{BDE02D56-7C7C-4682-8FF3-40F83FD36353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3195" name="Text Box 70">
          <a:extLst>
            <a:ext uri="{FF2B5EF4-FFF2-40B4-BE49-F238E27FC236}">
              <a16:creationId xmlns:a16="http://schemas.microsoft.com/office/drawing/2014/main" id="{F8AF8083-26E1-4709-B67D-718DB3D87D87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3196" name="Text Box 71">
          <a:extLst>
            <a:ext uri="{FF2B5EF4-FFF2-40B4-BE49-F238E27FC236}">
              <a16:creationId xmlns:a16="http://schemas.microsoft.com/office/drawing/2014/main" id="{8CE93A9D-4583-4B16-8002-B4632335F545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3197" name="Text Box 72">
          <a:extLst>
            <a:ext uri="{FF2B5EF4-FFF2-40B4-BE49-F238E27FC236}">
              <a16:creationId xmlns:a16="http://schemas.microsoft.com/office/drawing/2014/main" id="{F053DF0B-1F64-494E-A467-A7A2880A80AB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3198" name="Text Box 73">
          <a:extLst>
            <a:ext uri="{FF2B5EF4-FFF2-40B4-BE49-F238E27FC236}">
              <a16:creationId xmlns:a16="http://schemas.microsoft.com/office/drawing/2014/main" id="{4CB0FDFB-F3BF-4E9E-AD0B-D2C66AE56590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199" name="Text Box 46">
          <a:extLst>
            <a:ext uri="{FF2B5EF4-FFF2-40B4-BE49-F238E27FC236}">
              <a16:creationId xmlns:a16="http://schemas.microsoft.com/office/drawing/2014/main" id="{7B99B18C-0F2D-4FAA-9FEE-A2B671EA6CBD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200" name="Text Box 43">
          <a:extLst>
            <a:ext uri="{FF2B5EF4-FFF2-40B4-BE49-F238E27FC236}">
              <a16:creationId xmlns:a16="http://schemas.microsoft.com/office/drawing/2014/main" id="{4AD42744-141D-4872-93E2-98300F4435DA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201" name="Text Box 46">
          <a:extLst>
            <a:ext uri="{FF2B5EF4-FFF2-40B4-BE49-F238E27FC236}">
              <a16:creationId xmlns:a16="http://schemas.microsoft.com/office/drawing/2014/main" id="{80AD49F0-E888-41BE-A588-2AD1CA61D6B5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202" name="Text Box 43">
          <a:extLst>
            <a:ext uri="{FF2B5EF4-FFF2-40B4-BE49-F238E27FC236}">
              <a16:creationId xmlns:a16="http://schemas.microsoft.com/office/drawing/2014/main" id="{5DE392A9-9DE6-4912-8726-1E7ACC68C427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3203" name="Text Box 65">
          <a:extLst>
            <a:ext uri="{FF2B5EF4-FFF2-40B4-BE49-F238E27FC236}">
              <a16:creationId xmlns:a16="http://schemas.microsoft.com/office/drawing/2014/main" id="{01B7D186-3401-4EF8-A2FB-E853A0C7DADD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3204" name="Text Box 91">
          <a:extLst>
            <a:ext uri="{FF2B5EF4-FFF2-40B4-BE49-F238E27FC236}">
              <a16:creationId xmlns:a16="http://schemas.microsoft.com/office/drawing/2014/main" id="{DEA341E2-116A-48AF-AAB9-CF6140300AB4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3205" name="Text Box 65">
          <a:extLst>
            <a:ext uri="{FF2B5EF4-FFF2-40B4-BE49-F238E27FC236}">
              <a16:creationId xmlns:a16="http://schemas.microsoft.com/office/drawing/2014/main" id="{50EC7BD7-97D8-4D3B-8F1F-82C2BD8685CC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3206" name="Text Box 46">
          <a:extLst>
            <a:ext uri="{FF2B5EF4-FFF2-40B4-BE49-F238E27FC236}">
              <a16:creationId xmlns:a16="http://schemas.microsoft.com/office/drawing/2014/main" id="{B8D96CC0-256D-4849-9696-C045E5EEC701}"/>
            </a:ext>
          </a:extLst>
        </xdr:cNvPr>
        <xdr:cNvSpPr txBox="1">
          <a:spLocks noChangeArrowheads="1"/>
        </xdr:cNvSpPr>
      </xdr:nvSpPr>
      <xdr:spPr bwMode="auto">
        <a:xfrm>
          <a:off x="467677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3207" name="Text Box 43">
          <a:extLst>
            <a:ext uri="{FF2B5EF4-FFF2-40B4-BE49-F238E27FC236}">
              <a16:creationId xmlns:a16="http://schemas.microsoft.com/office/drawing/2014/main" id="{84C6BF60-76B2-4550-9245-169EAD170319}"/>
            </a:ext>
          </a:extLst>
        </xdr:cNvPr>
        <xdr:cNvSpPr txBox="1">
          <a:spLocks noChangeArrowheads="1"/>
        </xdr:cNvSpPr>
      </xdr:nvSpPr>
      <xdr:spPr bwMode="auto">
        <a:xfrm>
          <a:off x="467677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208" name="Text Box 68">
          <a:extLst>
            <a:ext uri="{FF2B5EF4-FFF2-40B4-BE49-F238E27FC236}">
              <a16:creationId xmlns:a16="http://schemas.microsoft.com/office/drawing/2014/main" id="{DD481329-4F67-4A88-8885-E45995938E45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209" name="Text Box 69">
          <a:extLst>
            <a:ext uri="{FF2B5EF4-FFF2-40B4-BE49-F238E27FC236}">
              <a16:creationId xmlns:a16="http://schemas.microsoft.com/office/drawing/2014/main" id="{F8CA447D-F195-4B61-B5E2-7442402AB54A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210" name="Text Box 70">
          <a:extLst>
            <a:ext uri="{FF2B5EF4-FFF2-40B4-BE49-F238E27FC236}">
              <a16:creationId xmlns:a16="http://schemas.microsoft.com/office/drawing/2014/main" id="{40A5817A-DDDA-4FAE-BA85-CD59C704ED44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211" name="Text Box 71">
          <a:extLst>
            <a:ext uri="{FF2B5EF4-FFF2-40B4-BE49-F238E27FC236}">
              <a16:creationId xmlns:a16="http://schemas.microsoft.com/office/drawing/2014/main" id="{DA6C7118-A89F-47A7-B694-24585AAF0003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212" name="Text Box 72">
          <a:extLst>
            <a:ext uri="{FF2B5EF4-FFF2-40B4-BE49-F238E27FC236}">
              <a16:creationId xmlns:a16="http://schemas.microsoft.com/office/drawing/2014/main" id="{EB18BB90-E772-408D-9021-48CA41CA2E4A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213" name="Text Box 73">
          <a:extLst>
            <a:ext uri="{FF2B5EF4-FFF2-40B4-BE49-F238E27FC236}">
              <a16:creationId xmlns:a16="http://schemas.microsoft.com/office/drawing/2014/main" id="{42C66FFC-13FF-4FD9-949A-9875E9B85258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214" name="Text Box 46">
          <a:extLst>
            <a:ext uri="{FF2B5EF4-FFF2-40B4-BE49-F238E27FC236}">
              <a16:creationId xmlns:a16="http://schemas.microsoft.com/office/drawing/2014/main" id="{0128BD22-1E65-4752-892F-3EB06EBD06BB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215" name="Text Box 43">
          <a:extLst>
            <a:ext uri="{FF2B5EF4-FFF2-40B4-BE49-F238E27FC236}">
              <a16:creationId xmlns:a16="http://schemas.microsoft.com/office/drawing/2014/main" id="{EF5DBB60-E977-48FC-AFE7-D814D2B217A3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216" name="Text Box 46">
          <a:extLst>
            <a:ext uri="{FF2B5EF4-FFF2-40B4-BE49-F238E27FC236}">
              <a16:creationId xmlns:a16="http://schemas.microsoft.com/office/drawing/2014/main" id="{6EDB2F72-E95C-4CDC-A087-3CB3B1471B9B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217" name="Text Box 43">
          <a:extLst>
            <a:ext uri="{FF2B5EF4-FFF2-40B4-BE49-F238E27FC236}">
              <a16:creationId xmlns:a16="http://schemas.microsoft.com/office/drawing/2014/main" id="{25E25EC3-5E3E-41FE-BCC6-E74D0D00FBD3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218" name="Text Box 68">
          <a:extLst>
            <a:ext uri="{FF2B5EF4-FFF2-40B4-BE49-F238E27FC236}">
              <a16:creationId xmlns:a16="http://schemas.microsoft.com/office/drawing/2014/main" id="{3510DAA5-D7B4-4B4C-B402-DD9FC925AEA2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219" name="Text Box 69">
          <a:extLst>
            <a:ext uri="{FF2B5EF4-FFF2-40B4-BE49-F238E27FC236}">
              <a16:creationId xmlns:a16="http://schemas.microsoft.com/office/drawing/2014/main" id="{A3F6EF76-62B0-4C68-9ABB-078EC7774248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220" name="Text Box 70">
          <a:extLst>
            <a:ext uri="{FF2B5EF4-FFF2-40B4-BE49-F238E27FC236}">
              <a16:creationId xmlns:a16="http://schemas.microsoft.com/office/drawing/2014/main" id="{144DA794-1A49-4C1C-8F2D-02A8B89B7589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221" name="Text Box 71">
          <a:extLst>
            <a:ext uri="{FF2B5EF4-FFF2-40B4-BE49-F238E27FC236}">
              <a16:creationId xmlns:a16="http://schemas.microsoft.com/office/drawing/2014/main" id="{060D8336-B976-45FB-8074-FC212850E858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222" name="Text Box 72">
          <a:extLst>
            <a:ext uri="{FF2B5EF4-FFF2-40B4-BE49-F238E27FC236}">
              <a16:creationId xmlns:a16="http://schemas.microsoft.com/office/drawing/2014/main" id="{BA68733E-CC35-4C47-A11A-781A29CF509A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223" name="Text Box 73">
          <a:extLst>
            <a:ext uri="{FF2B5EF4-FFF2-40B4-BE49-F238E27FC236}">
              <a16:creationId xmlns:a16="http://schemas.microsoft.com/office/drawing/2014/main" id="{1E5F10A9-B3C6-484A-896F-BB2C5B146E42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224" name="Text Box 46">
          <a:extLst>
            <a:ext uri="{FF2B5EF4-FFF2-40B4-BE49-F238E27FC236}">
              <a16:creationId xmlns:a16="http://schemas.microsoft.com/office/drawing/2014/main" id="{CED1EFD3-B98B-43A4-8DA8-6BF899584600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225" name="Text Box 43">
          <a:extLst>
            <a:ext uri="{FF2B5EF4-FFF2-40B4-BE49-F238E27FC236}">
              <a16:creationId xmlns:a16="http://schemas.microsoft.com/office/drawing/2014/main" id="{0F91B735-EB6E-4204-8183-6B99B1F6D152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226" name="Text Box 46">
          <a:extLst>
            <a:ext uri="{FF2B5EF4-FFF2-40B4-BE49-F238E27FC236}">
              <a16:creationId xmlns:a16="http://schemas.microsoft.com/office/drawing/2014/main" id="{3674B3BB-CC3D-43EA-82E2-EA9438E00586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227" name="Text Box 43">
          <a:extLst>
            <a:ext uri="{FF2B5EF4-FFF2-40B4-BE49-F238E27FC236}">
              <a16:creationId xmlns:a16="http://schemas.microsoft.com/office/drawing/2014/main" id="{9D3E4E53-791E-4145-B600-F23B1ED35CD6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3228" name="Text Box 68">
          <a:extLst>
            <a:ext uri="{FF2B5EF4-FFF2-40B4-BE49-F238E27FC236}">
              <a16:creationId xmlns:a16="http://schemas.microsoft.com/office/drawing/2014/main" id="{C97CCFB0-A971-4642-995E-A0C61B6FEDD6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3229" name="Text Box 69">
          <a:extLst>
            <a:ext uri="{FF2B5EF4-FFF2-40B4-BE49-F238E27FC236}">
              <a16:creationId xmlns:a16="http://schemas.microsoft.com/office/drawing/2014/main" id="{149193FC-5549-4E39-A8C5-55EE126CAB60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3230" name="Text Box 70">
          <a:extLst>
            <a:ext uri="{FF2B5EF4-FFF2-40B4-BE49-F238E27FC236}">
              <a16:creationId xmlns:a16="http://schemas.microsoft.com/office/drawing/2014/main" id="{AB4F6FCE-1B08-4567-B367-A4ED412C6CEC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3231" name="Text Box 71">
          <a:extLst>
            <a:ext uri="{FF2B5EF4-FFF2-40B4-BE49-F238E27FC236}">
              <a16:creationId xmlns:a16="http://schemas.microsoft.com/office/drawing/2014/main" id="{D320896A-ABC7-4841-A4D0-D2BDE68A91FE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3232" name="Text Box 72">
          <a:extLst>
            <a:ext uri="{FF2B5EF4-FFF2-40B4-BE49-F238E27FC236}">
              <a16:creationId xmlns:a16="http://schemas.microsoft.com/office/drawing/2014/main" id="{1AA80BBA-2077-467A-B495-B6198502D60C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3233" name="Text Box 73">
          <a:extLst>
            <a:ext uri="{FF2B5EF4-FFF2-40B4-BE49-F238E27FC236}">
              <a16:creationId xmlns:a16="http://schemas.microsoft.com/office/drawing/2014/main" id="{4EF3D00E-E0FD-4F9A-8748-81AE1FF62150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234" name="Text Box 46">
          <a:extLst>
            <a:ext uri="{FF2B5EF4-FFF2-40B4-BE49-F238E27FC236}">
              <a16:creationId xmlns:a16="http://schemas.microsoft.com/office/drawing/2014/main" id="{B78C8F94-5938-4025-90EE-09A4DA1B4D93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235" name="Text Box 43">
          <a:extLst>
            <a:ext uri="{FF2B5EF4-FFF2-40B4-BE49-F238E27FC236}">
              <a16:creationId xmlns:a16="http://schemas.microsoft.com/office/drawing/2014/main" id="{C56279E6-D2BF-49A1-89CA-056E8E61A22A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236" name="Text Box 46">
          <a:extLst>
            <a:ext uri="{FF2B5EF4-FFF2-40B4-BE49-F238E27FC236}">
              <a16:creationId xmlns:a16="http://schemas.microsoft.com/office/drawing/2014/main" id="{D142EA3C-15C6-4FB1-B793-0ED8503279C3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237" name="Text Box 43">
          <a:extLst>
            <a:ext uri="{FF2B5EF4-FFF2-40B4-BE49-F238E27FC236}">
              <a16:creationId xmlns:a16="http://schemas.microsoft.com/office/drawing/2014/main" id="{E47B9299-D28F-4E66-92DB-E1615E6F9CF4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3238" name="Text Box 65">
          <a:extLst>
            <a:ext uri="{FF2B5EF4-FFF2-40B4-BE49-F238E27FC236}">
              <a16:creationId xmlns:a16="http://schemas.microsoft.com/office/drawing/2014/main" id="{8CAFD199-C350-48F6-B174-7C06A57FAE8E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3239" name="Text Box 91">
          <a:extLst>
            <a:ext uri="{FF2B5EF4-FFF2-40B4-BE49-F238E27FC236}">
              <a16:creationId xmlns:a16="http://schemas.microsoft.com/office/drawing/2014/main" id="{0069B956-4D07-4674-8AA4-FA72703B443A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3240" name="Text Box 65">
          <a:extLst>
            <a:ext uri="{FF2B5EF4-FFF2-40B4-BE49-F238E27FC236}">
              <a16:creationId xmlns:a16="http://schemas.microsoft.com/office/drawing/2014/main" id="{95411CE0-9485-4254-8783-04FA4B58A485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3241" name="Text Box 46">
          <a:extLst>
            <a:ext uri="{FF2B5EF4-FFF2-40B4-BE49-F238E27FC236}">
              <a16:creationId xmlns:a16="http://schemas.microsoft.com/office/drawing/2014/main" id="{FF3B2D03-1B2E-4CB5-ACE2-E23920E94422}"/>
            </a:ext>
          </a:extLst>
        </xdr:cNvPr>
        <xdr:cNvSpPr txBox="1">
          <a:spLocks noChangeArrowheads="1"/>
        </xdr:cNvSpPr>
      </xdr:nvSpPr>
      <xdr:spPr bwMode="auto">
        <a:xfrm>
          <a:off x="467677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3242" name="Text Box 43">
          <a:extLst>
            <a:ext uri="{FF2B5EF4-FFF2-40B4-BE49-F238E27FC236}">
              <a16:creationId xmlns:a16="http://schemas.microsoft.com/office/drawing/2014/main" id="{9E1BDBF9-9A30-46D5-B522-41AE9DFEAFE2}"/>
            </a:ext>
          </a:extLst>
        </xdr:cNvPr>
        <xdr:cNvSpPr txBox="1">
          <a:spLocks noChangeArrowheads="1"/>
        </xdr:cNvSpPr>
      </xdr:nvSpPr>
      <xdr:spPr bwMode="auto">
        <a:xfrm>
          <a:off x="467677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243" name="Text Box 68">
          <a:extLst>
            <a:ext uri="{FF2B5EF4-FFF2-40B4-BE49-F238E27FC236}">
              <a16:creationId xmlns:a16="http://schemas.microsoft.com/office/drawing/2014/main" id="{0DF31609-C88C-46A4-A5C1-BE50919D70EE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244" name="Text Box 69">
          <a:extLst>
            <a:ext uri="{FF2B5EF4-FFF2-40B4-BE49-F238E27FC236}">
              <a16:creationId xmlns:a16="http://schemas.microsoft.com/office/drawing/2014/main" id="{B3FF43AA-4C1B-4CFE-9BA4-27F8E2CEFA3E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245" name="Text Box 70">
          <a:extLst>
            <a:ext uri="{FF2B5EF4-FFF2-40B4-BE49-F238E27FC236}">
              <a16:creationId xmlns:a16="http://schemas.microsoft.com/office/drawing/2014/main" id="{66784C08-7269-4355-8C2E-3CFD4897EADC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246" name="Text Box 71">
          <a:extLst>
            <a:ext uri="{FF2B5EF4-FFF2-40B4-BE49-F238E27FC236}">
              <a16:creationId xmlns:a16="http://schemas.microsoft.com/office/drawing/2014/main" id="{BA7C7CDC-8B7C-435E-9037-576C1C6188D5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247" name="Text Box 72">
          <a:extLst>
            <a:ext uri="{FF2B5EF4-FFF2-40B4-BE49-F238E27FC236}">
              <a16:creationId xmlns:a16="http://schemas.microsoft.com/office/drawing/2014/main" id="{5D0C2FCA-EAA5-4F5D-8CCB-5D1C442596FF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248" name="Text Box 73">
          <a:extLst>
            <a:ext uri="{FF2B5EF4-FFF2-40B4-BE49-F238E27FC236}">
              <a16:creationId xmlns:a16="http://schemas.microsoft.com/office/drawing/2014/main" id="{712ED2A9-A9DD-4894-83FA-E0CAA4962A78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249" name="Text Box 46">
          <a:extLst>
            <a:ext uri="{FF2B5EF4-FFF2-40B4-BE49-F238E27FC236}">
              <a16:creationId xmlns:a16="http://schemas.microsoft.com/office/drawing/2014/main" id="{B9A006BB-D21C-4363-9EA3-4B09B73F5224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250" name="Text Box 43">
          <a:extLst>
            <a:ext uri="{FF2B5EF4-FFF2-40B4-BE49-F238E27FC236}">
              <a16:creationId xmlns:a16="http://schemas.microsoft.com/office/drawing/2014/main" id="{6F091A7A-6795-431C-AC2F-FE217E87A179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251" name="Text Box 46">
          <a:extLst>
            <a:ext uri="{FF2B5EF4-FFF2-40B4-BE49-F238E27FC236}">
              <a16:creationId xmlns:a16="http://schemas.microsoft.com/office/drawing/2014/main" id="{949ABAE0-D3AD-4F78-A67F-C4217AFE4F3C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252" name="Text Box 43">
          <a:extLst>
            <a:ext uri="{FF2B5EF4-FFF2-40B4-BE49-F238E27FC236}">
              <a16:creationId xmlns:a16="http://schemas.microsoft.com/office/drawing/2014/main" id="{6C7252BD-8D7D-4345-A7AA-42D597CF552C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253" name="Text Box 68">
          <a:extLst>
            <a:ext uri="{FF2B5EF4-FFF2-40B4-BE49-F238E27FC236}">
              <a16:creationId xmlns:a16="http://schemas.microsoft.com/office/drawing/2014/main" id="{42879194-CD8B-4BBB-9C49-B3CCB0EFA9EA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254" name="Text Box 69">
          <a:extLst>
            <a:ext uri="{FF2B5EF4-FFF2-40B4-BE49-F238E27FC236}">
              <a16:creationId xmlns:a16="http://schemas.microsoft.com/office/drawing/2014/main" id="{886F1283-1E77-4908-B717-4B3AFED1FDF9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255" name="Text Box 70">
          <a:extLst>
            <a:ext uri="{FF2B5EF4-FFF2-40B4-BE49-F238E27FC236}">
              <a16:creationId xmlns:a16="http://schemas.microsoft.com/office/drawing/2014/main" id="{32C40BB9-1E37-44F4-9C99-18D859FBF655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256" name="Text Box 71">
          <a:extLst>
            <a:ext uri="{FF2B5EF4-FFF2-40B4-BE49-F238E27FC236}">
              <a16:creationId xmlns:a16="http://schemas.microsoft.com/office/drawing/2014/main" id="{4DE04F42-67A5-4B7F-B4DD-3DC2BAFABB17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257" name="Text Box 72">
          <a:extLst>
            <a:ext uri="{FF2B5EF4-FFF2-40B4-BE49-F238E27FC236}">
              <a16:creationId xmlns:a16="http://schemas.microsoft.com/office/drawing/2014/main" id="{8AF8CAA8-7B24-4FBE-9BC5-3E405BDDA553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258" name="Text Box 73">
          <a:extLst>
            <a:ext uri="{FF2B5EF4-FFF2-40B4-BE49-F238E27FC236}">
              <a16:creationId xmlns:a16="http://schemas.microsoft.com/office/drawing/2014/main" id="{5E2856BE-8E2E-4847-A920-30D3AFF2FD5D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259" name="Text Box 46">
          <a:extLst>
            <a:ext uri="{FF2B5EF4-FFF2-40B4-BE49-F238E27FC236}">
              <a16:creationId xmlns:a16="http://schemas.microsoft.com/office/drawing/2014/main" id="{5BCEE5FF-E1D9-41A0-8E60-63FC78FAFFF4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260" name="Text Box 43">
          <a:extLst>
            <a:ext uri="{FF2B5EF4-FFF2-40B4-BE49-F238E27FC236}">
              <a16:creationId xmlns:a16="http://schemas.microsoft.com/office/drawing/2014/main" id="{20CCE068-01C0-4F8B-92B4-348C2292F246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261" name="Text Box 46">
          <a:extLst>
            <a:ext uri="{FF2B5EF4-FFF2-40B4-BE49-F238E27FC236}">
              <a16:creationId xmlns:a16="http://schemas.microsoft.com/office/drawing/2014/main" id="{A5FECC49-7E30-4537-967C-64CEB96D80E9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262" name="Text Box 43">
          <a:extLst>
            <a:ext uri="{FF2B5EF4-FFF2-40B4-BE49-F238E27FC236}">
              <a16:creationId xmlns:a16="http://schemas.microsoft.com/office/drawing/2014/main" id="{9DA079B3-B445-4982-8CC4-0F6980315626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3263" name="Text Box 68">
          <a:extLst>
            <a:ext uri="{FF2B5EF4-FFF2-40B4-BE49-F238E27FC236}">
              <a16:creationId xmlns:a16="http://schemas.microsoft.com/office/drawing/2014/main" id="{5F955137-37C2-41A9-927B-DE2B3BDB3203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3264" name="Text Box 69">
          <a:extLst>
            <a:ext uri="{FF2B5EF4-FFF2-40B4-BE49-F238E27FC236}">
              <a16:creationId xmlns:a16="http://schemas.microsoft.com/office/drawing/2014/main" id="{D30EAEF8-C510-4D6E-8C3C-AF5D8D9CCA1A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3265" name="Text Box 70">
          <a:extLst>
            <a:ext uri="{FF2B5EF4-FFF2-40B4-BE49-F238E27FC236}">
              <a16:creationId xmlns:a16="http://schemas.microsoft.com/office/drawing/2014/main" id="{7BBAAD2B-644B-4063-9D38-1857A433C9F7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3266" name="Text Box 71">
          <a:extLst>
            <a:ext uri="{FF2B5EF4-FFF2-40B4-BE49-F238E27FC236}">
              <a16:creationId xmlns:a16="http://schemas.microsoft.com/office/drawing/2014/main" id="{339870DE-FC83-4730-ACF9-32B7693A87A6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3267" name="Text Box 72">
          <a:extLst>
            <a:ext uri="{FF2B5EF4-FFF2-40B4-BE49-F238E27FC236}">
              <a16:creationId xmlns:a16="http://schemas.microsoft.com/office/drawing/2014/main" id="{E68B699B-0989-4AB2-9216-150152937069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3268" name="Text Box 73">
          <a:extLst>
            <a:ext uri="{FF2B5EF4-FFF2-40B4-BE49-F238E27FC236}">
              <a16:creationId xmlns:a16="http://schemas.microsoft.com/office/drawing/2014/main" id="{64DDB2B3-2A66-4B81-9116-86D59C5A8650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269" name="Text Box 46">
          <a:extLst>
            <a:ext uri="{FF2B5EF4-FFF2-40B4-BE49-F238E27FC236}">
              <a16:creationId xmlns:a16="http://schemas.microsoft.com/office/drawing/2014/main" id="{C1B23808-8314-4639-B55A-9339BF99CAC3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270" name="Text Box 43">
          <a:extLst>
            <a:ext uri="{FF2B5EF4-FFF2-40B4-BE49-F238E27FC236}">
              <a16:creationId xmlns:a16="http://schemas.microsoft.com/office/drawing/2014/main" id="{6F287D13-ADD0-4417-9757-7084A6CC2A89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271" name="Text Box 46">
          <a:extLst>
            <a:ext uri="{FF2B5EF4-FFF2-40B4-BE49-F238E27FC236}">
              <a16:creationId xmlns:a16="http://schemas.microsoft.com/office/drawing/2014/main" id="{B54CA8FF-6C81-4F5B-B4C9-29EF6856039B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272" name="Text Box 43">
          <a:extLst>
            <a:ext uri="{FF2B5EF4-FFF2-40B4-BE49-F238E27FC236}">
              <a16:creationId xmlns:a16="http://schemas.microsoft.com/office/drawing/2014/main" id="{4353104B-35A5-4625-8296-9BE16CA95A6A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12</xdr:row>
      <xdr:rowOff>0</xdr:rowOff>
    </xdr:from>
    <xdr:ext cx="0" cy="171450"/>
    <xdr:sp macro="" textlink="">
      <xdr:nvSpPr>
        <xdr:cNvPr id="3273" name="Text Box 10">
          <a:extLst>
            <a:ext uri="{FF2B5EF4-FFF2-40B4-BE49-F238E27FC236}">
              <a16:creationId xmlns:a16="http://schemas.microsoft.com/office/drawing/2014/main" id="{316E11C5-DF25-4917-9A6A-1376C512FE9F}"/>
            </a:ext>
          </a:extLst>
        </xdr:cNvPr>
        <xdr:cNvSpPr txBox="1">
          <a:spLocks noChangeArrowheads="1"/>
        </xdr:cNvSpPr>
      </xdr:nvSpPr>
      <xdr:spPr bwMode="auto">
        <a:xfrm>
          <a:off x="1057275" y="18021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12</xdr:row>
      <xdr:rowOff>0</xdr:rowOff>
    </xdr:from>
    <xdr:ext cx="0" cy="171450"/>
    <xdr:sp macro="" textlink="">
      <xdr:nvSpPr>
        <xdr:cNvPr id="3274" name="Text Box 11">
          <a:extLst>
            <a:ext uri="{FF2B5EF4-FFF2-40B4-BE49-F238E27FC236}">
              <a16:creationId xmlns:a16="http://schemas.microsoft.com/office/drawing/2014/main" id="{7D01880A-1108-4471-BADE-7E1525A94F02}"/>
            </a:ext>
          </a:extLst>
        </xdr:cNvPr>
        <xdr:cNvSpPr txBox="1">
          <a:spLocks noChangeArrowheads="1"/>
        </xdr:cNvSpPr>
      </xdr:nvSpPr>
      <xdr:spPr bwMode="auto">
        <a:xfrm>
          <a:off x="1057275" y="18021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3275" name="Text Box 65">
          <a:extLst>
            <a:ext uri="{FF2B5EF4-FFF2-40B4-BE49-F238E27FC236}">
              <a16:creationId xmlns:a16="http://schemas.microsoft.com/office/drawing/2014/main" id="{6F15B1F4-8837-4202-9640-BE400F5D6354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3276" name="Text Box 91">
          <a:extLst>
            <a:ext uri="{FF2B5EF4-FFF2-40B4-BE49-F238E27FC236}">
              <a16:creationId xmlns:a16="http://schemas.microsoft.com/office/drawing/2014/main" id="{4C787332-CD43-416E-B7B7-F8655B347680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3277" name="Text Box 65">
          <a:extLst>
            <a:ext uri="{FF2B5EF4-FFF2-40B4-BE49-F238E27FC236}">
              <a16:creationId xmlns:a16="http://schemas.microsoft.com/office/drawing/2014/main" id="{C52396F3-E2EF-4B69-934E-4C4F790CE538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3278" name="Text Box 91">
          <a:extLst>
            <a:ext uri="{FF2B5EF4-FFF2-40B4-BE49-F238E27FC236}">
              <a16:creationId xmlns:a16="http://schemas.microsoft.com/office/drawing/2014/main" id="{9573E9C5-857C-4F6D-AC84-F40EF1587801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3279" name="Text Box 46">
          <a:extLst>
            <a:ext uri="{FF2B5EF4-FFF2-40B4-BE49-F238E27FC236}">
              <a16:creationId xmlns:a16="http://schemas.microsoft.com/office/drawing/2014/main" id="{6706F325-7075-428B-B0B5-5D21AC671590}"/>
            </a:ext>
          </a:extLst>
        </xdr:cNvPr>
        <xdr:cNvSpPr txBox="1">
          <a:spLocks noChangeArrowheads="1"/>
        </xdr:cNvSpPr>
      </xdr:nvSpPr>
      <xdr:spPr bwMode="auto">
        <a:xfrm>
          <a:off x="467677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3280" name="Text Box 43">
          <a:extLst>
            <a:ext uri="{FF2B5EF4-FFF2-40B4-BE49-F238E27FC236}">
              <a16:creationId xmlns:a16="http://schemas.microsoft.com/office/drawing/2014/main" id="{59D7DA86-3E7B-478F-BCEC-66154651B98E}"/>
            </a:ext>
          </a:extLst>
        </xdr:cNvPr>
        <xdr:cNvSpPr txBox="1">
          <a:spLocks noChangeArrowheads="1"/>
        </xdr:cNvSpPr>
      </xdr:nvSpPr>
      <xdr:spPr bwMode="auto">
        <a:xfrm>
          <a:off x="467677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281" name="Text Box 68">
          <a:extLst>
            <a:ext uri="{FF2B5EF4-FFF2-40B4-BE49-F238E27FC236}">
              <a16:creationId xmlns:a16="http://schemas.microsoft.com/office/drawing/2014/main" id="{6A04366C-5BAB-4003-AF07-07FC66EDCF80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282" name="Text Box 69">
          <a:extLst>
            <a:ext uri="{FF2B5EF4-FFF2-40B4-BE49-F238E27FC236}">
              <a16:creationId xmlns:a16="http://schemas.microsoft.com/office/drawing/2014/main" id="{7B55AA9C-58E8-4D86-8CF4-2E85E8162C10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283" name="Text Box 70">
          <a:extLst>
            <a:ext uri="{FF2B5EF4-FFF2-40B4-BE49-F238E27FC236}">
              <a16:creationId xmlns:a16="http://schemas.microsoft.com/office/drawing/2014/main" id="{7D0CB266-49A2-443E-8406-BE7E96087618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284" name="Text Box 71">
          <a:extLst>
            <a:ext uri="{FF2B5EF4-FFF2-40B4-BE49-F238E27FC236}">
              <a16:creationId xmlns:a16="http://schemas.microsoft.com/office/drawing/2014/main" id="{81CBD03C-8889-4390-968E-797EB008B6CC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285" name="Text Box 72">
          <a:extLst>
            <a:ext uri="{FF2B5EF4-FFF2-40B4-BE49-F238E27FC236}">
              <a16:creationId xmlns:a16="http://schemas.microsoft.com/office/drawing/2014/main" id="{FC66FBBA-9954-4E64-9A1F-5BD4084A2E2A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286" name="Text Box 73">
          <a:extLst>
            <a:ext uri="{FF2B5EF4-FFF2-40B4-BE49-F238E27FC236}">
              <a16:creationId xmlns:a16="http://schemas.microsoft.com/office/drawing/2014/main" id="{84328099-C3CE-4C71-95AD-D40C2195BE38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287" name="Text Box 46">
          <a:extLst>
            <a:ext uri="{FF2B5EF4-FFF2-40B4-BE49-F238E27FC236}">
              <a16:creationId xmlns:a16="http://schemas.microsoft.com/office/drawing/2014/main" id="{9840A6B1-EC2E-4C53-A533-B4DCBA434341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288" name="Text Box 43">
          <a:extLst>
            <a:ext uri="{FF2B5EF4-FFF2-40B4-BE49-F238E27FC236}">
              <a16:creationId xmlns:a16="http://schemas.microsoft.com/office/drawing/2014/main" id="{8B70E2AE-9644-49CA-BEC1-208DF898FCC9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289" name="Text Box 46">
          <a:extLst>
            <a:ext uri="{FF2B5EF4-FFF2-40B4-BE49-F238E27FC236}">
              <a16:creationId xmlns:a16="http://schemas.microsoft.com/office/drawing/2014/main" id="{1E213F3D-06FF-471A-9805-051612A70D42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290" name="Text Box 43">
          <a:extLst>
            <a:ext uri="{FF2B5EF4-FFF2-40B4-BE49-F238E27FC236}">
              <a16:creationId xmlns:a16="http://schemas.microsoft.com/office/drawing/2014/main" id="{5226549D-B9DA-43EA-8CC1-7F2978C86E22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291" name="Text Box 68">
          <a:extLst>
            <a:ext uri="{FF2B5EF4-FFF2-40B4-BE49-F238E27FC236}">
              <a16:creationId xmlns:a16="http://schemas.microsoft.com/office/drawing/2014/main" id="{6AB8802A-24B6-426E-A062-9ADE00B6177D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292" name="Text Box 69">
          <a:extLst>
            <a:ext uri="{FF2B5EF4-FFF2-40B4-BE49-F238E27FC236}">
              <a16:creationId xmlns:a16="http://schemas.microsoft.com/office/drawing/2014/main" id="{8D863ABE-FAA1-4B9F-83D3-B14A2CB0C666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293" name="Text Box 70">
          <a:extLst>
            <a:ext uri="{FF2B5EF4-FFF2-40B4-BE49-F238E27FC236}">
              <a16:creationId xmlns:a16="http://schemas.microsoft.com/office/drawing/2014/main" id="{B3B6EA09-4112-4117-8E84-DF140ACD5FA6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294" name="Text Box 71">
          <a:extLst>
            <a:ext uri="{FF2B5EF4-FFF2-40B4-BE49-F238E27FC236}">
              <a16:creationId xmlns:a16="http://schemas.microsoft.com/office/drawing/2014/main" id="{9FDCE06F-204D-431A-A146-DA9363B14248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295" name="Text Box 72">
          <a:extLst>
            <a:ext uri="{FF2B5EF4-FFF2-40B4-BE49-F238E27FC236}">
              <a16:creationId xmlns:a16="http://schemas.microsoft.com/office/drawing/2014/main" id="{02C0A00B-A3C8-4785-B54E-25D5480BDB94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296" name="Text Box 73">
          <a:extLst>
            <a:ext uri="{FF2B5EF4-FFF2-40B4-BE49-F238E27FC236}">
              <a16:creationId xmlns:a16="http://schemas.microsoft.com/office/drawing/2014/main" id="{5DE21C95-5F7A-47C8-9F40-6B25C610330C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297" name="Text Box 46">
          <a:extLst>
            <a:ext uri="{FF2B5EF4-FFF2-40B4-BE49-F238E27FC236}">
              <a16:creationId xmlns:a16="http://schemas.microsoft.com/office/drawing/2014/main" id="{AE9B7148-5C9C-4BB2-8811-CC6B1EB72FAE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298" name="Text Box 43">
          <a:extLst>
            <a:ext uri="{FF2B5EF4-FFF2-40B4-BE49-F238E27FC236}">
              <a16:creationId xmlns:a16="http://schemas.microsoft.com/office/drawing/2014/main" id="{A5A3D4EA-3E92-4FAF-934F-0355C2AF47B7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299" name="Text Box 46">
          <a:extLst>
            <a:ext uri="{FF2B5EF4-FFF2-40B4-BE49-F238E27FC236}">
              <a16:creationId xmlns:a16="http://schemas.microsoft.com/office/drawing/2014/main" id="{C1583EA1-AF1D-41AA-9912-0A13616EC4B7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300" name="Text Box 43">
          <a:extLst>
            <a:ext uri="{FF2B5EF4-FFF2-40B4-BE49-F238E27FC236}">
              <a16:creationId xmlns:a16="http://schemas.microsoft.com/office/drawing/2014/main" id="{CC160189-06B4-4003-A6B0-E86B0A81CB4A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3301" name="Text Box 68">
          <a:extLst>
            <a:ext uri="{FF2B5EF4-FFF2-40B4-BE49-F238E27FC236}">
              <a16:creationId xmlns:a16="http://schemas.microsoft.com/office/drawing/2014/main" id="{AA135C8D-DF03-449D-9D18-800B0FE99E2B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3302" name="Text Box 69">
          <a:extLst>
            <a:ext uri="{FF2B5EF4-FFF2-40B4-BE49-F238E27FC236}">
              <a16:creationId xmlns:a16="http://schemas.microsoft.com/office/drawing/2014/main" id="{C5D486E1-5198-4597-8B36-32AC9437BFBE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3303" name="Text Box 70">
          <a:extLst>
            <a:ext uri="{FF2B5EF4-FFF2-40B4-BE49-F238E27FC236}">
              <a16:creationId xmlns:a16="http://schemas.microsoft.com/office/drawing/2014/main" id="{21A188CE-8C09-4917-B3B5-3E44C3A5B4DC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3304" name="Text Box 71">
          <a:extLst>
            <a:ext uri="{FF2B5EF4-FFF2-40B4-BE49-F238E27FC236}">
              <a16:creationId xmlns:a16="http://schemas.microsoft.com/office/drawing/2014/main" id="{046FDC98-FC21-468A-BCCE-E7E4CEE4BC4C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3305" name="Text Box 72">
          <a:extLst>
            <a:ext uri="{FF2B5EF4-FFF2-40B4-BE49-F238E27FC236}">
              <a16:creationId xmlns:a16="http://schemas.microsoft.com/office/drawing/2014/main" id="{AD8988BD-3111-4324-8AA5-0DEA2E16A337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3306" name="Text Box 73">
          <a:extLst>
            <a:ext uri="{FF2B5EF4-FFF2-40B4-BE49-F238E27FC236}">
              <a16:creationId xmlns:a16="http://schemas.microsoft.com/office/drawing/2014/main" id="{067635C2-7DC7-4F51-86BD-4791D97CC90D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307" name="Text Box 46">
          <a:extLst>
            <a:ext uri="{FF2B5EF4-FFF2-40B4-BE49-F238E27FC236}">
              <a16:creationId xmlns:a16="http://schemas.microsoft.com/office/drawing/2014/main" id="{3F10F94E-3B23-4825-B52C-A51ED203F307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308" name="Text Box 43">
          <a:extLst>
            <a:ext uri="{FF2B5EF4-FFF2-40B4-BE49-F238E27FC236}">
              <a16:creationId xmlns:a16="http://schemas.microsoft.com/office/drawing/2014/main" id="{09D95B7A-E24E-4AF2-AE14-FCEF506572AF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309" name="Text Box 46">
          <a:extLst>
            <a:ext uri="{FF2B5EF4-FFF2-40B4-BE49-F238E27FC236}">
              <a16:creationId xmlns:a16="http://schemas.microsoft.com/office/drawing/2014/main" id="{CAE91AA8-8C70-45B1-B11F-06A78FABBA51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310" name="Text Box 43">
          <a:extLst>
            <a:ext uri="{FF2B5EF4-FFF2-40B4-BE49-F238E27FC236}">
              <a16:creationId xmlns:a16="http://schemas.microsoft.com/office/drawing/2014/main" id="{34F29F7B-B465-4123-973B-491640C3F8C1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12</xdr:row>
      <xdr:rowOff>0</xdr:rowOff>
    </xdr:from>
    <xdr:ext cx="0" cy="171450"/>
    <xdr:sp macro="" textlink="">
      <xdr:nvSpPr>
        <xdr:cNvPr id="3311" name="Text Box 10">
          <a:extLst>
            <a:ext uri="{FF2B5EF4-FFF2-40B4-BE49-F238E27FC236}">
              <a16:creationId xmlns:a16="http://schemas.microsoft.com/office/drawing/2014/main" id="{5E6D8E2F-F72B-4438-88E1-9757D6C1AA65}"/>
            </a:ext>
          </a:extLst>
        </xdr:cNvPr>
        <xdr:cNvSpPr txBox="1">
          <a:spLocks noChangeArrowheads="1"/>
        </xdr:cNvSpPr>
      </xdr:nvSpPr>
      <xdr:spPr bwMode="auto">
        <a:xfrm>
          <a:off x="1057275" y="18021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12</xdr:row>
      <xdr:rowOff>0</xdr:rowOff>
    </xdr:from>
    <xdr:ext cx="0" cy="171450"/>
    <xdr:sp macro="" textlink="">
      <xdr:nvSpPr>
        <xdr:cNvPr id="3312" name="Text Box 11">
          <a:extLst>
            <a:ext uri="{FF2B5EF4-FFF2-40B4-BE49-F238E27FC236}">
              <a16:creationId xmlns:a16="http://schemas.microsoft.com/office/drawing/2014/main" id="{A1EC8BF9-F12B-4ADC-804B-62D214A33DDB}"/>
            </a:ext>
          </a:extLst>
        </xdr:cNvPr>
        <xdr:cNvSpPr txBox="1">
          <a:spLocks noChangeArrowheads="1"/>
        </xdr:cNvSpPr>
      </xdr:nvSpPr>
      <xdr:spPr bwMode="auto">
        <a:xfrm>
          <a:off x="1057275" y="18021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3313" name="Text Box 65">
          <a:extLst>
            <a:ext uri="{FF2B5EF4-FFF2-40B4-BE49-F238E27FC236}">
              <a16:creationId xmlns:a16="http://schemas.microsoft.com/office/drawing/2014/main" id="{113B08A9-8031-4121-B74F-F175DF801BD9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3314" name="Text Box 91">
          <a:extLst>
            <a:ext uri="{FF2B5EF4-FFF2-40B4-BE49-F238E27FC236}">
              <a16:creationId xmlns:a16="http://schemas.microsoft.com/office/drawing/2014/main" id="{A8C0D6D3-63FB-4C3C-93CE-A5A70987D9AB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3315" name="Text Box 65">
          <a:extLst>
            <a:ext uri="{FF2B5EF4-FFF2-40B4-BE49-F238E27FC236}">
              <a16:creationId xmlns:a16="http://schemas.microsoft.com/office/drawing/2014/main" id="{F457B4D9-8F09-4786-B647-2FA4F2324973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3316" name="Text Box 91">
          <a:extLst>
            <a:ext uri="{FF2B5EF4-FFF2-40B4-BE49-F238E27FC236}">
              <a16:creationId xmlns:a16="http://schemas.microsoft.com/office/drawing/2014/main" id="{59BFA20E-BC33-46EE-A068-901E4D5AD009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3317" name="Text Box 46">
          <a:extLst>
            <a:ext uri="{FF2B5EF4-FFF2-40B4-BE49-F238E27FC236}">
              <a16:creationId xmlns:a16="http://schemas.microsoft.com/office/drawing/2014/main" id="{1DF36398-F7A1-4496-A8D3-9C4C935FAA7C}"/>
            </a:ext>
          </a:extLst>
        </xdr:cNvPr>
        <xdr:cNvSpPr txBox="1">
          <a:spLocks noChangeArrowheads="1"/>
        </xdr:cNvSpPr>
      </xdr:nvSpPr>
      <xdr:spPr bwMode="auto">
        <a:xfrm>
          <a:off x="467677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3318" name="Text Box 43">
          <a:extLst>
            <a:ext uri="{FF2B5EF4-FFF2-40B4-BE49-F238E27FC236}">
              <a16:creationId xmlns:a16="http://schemas.microsoft.com/office/drawing/2014/main" id="{CC927FCE-A279-44B9-A1F2-7632EFF1A97D}"/>
            </a:ext>
          </a:extLst>
        </xdr:cNvPr>
        <xdr:cNvSpPr txBox="1">
          <a:spLocks noChangeArrowheads="1"/>
        </xdr:cNvSpPr>
      </xdr:nvSpPr>
      <xdr:spPr bwMode="auto">
        <a:xfrm>
          <a:off x="467677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319" name="Text Box 68">
          <a:extLst>
            <a:ext uri="{FF2B5EF4-FFF2-40B4-BE49-F238E27FC236}">
              <a16:creationId xmlns:a16="http://schemas.microsoft.com/office/drawing/2014/main" id="{27C2E5F9-8CAD-4A6F-A3CE-0BD2E7A9E4B0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320" name="Text Box 69">
          <a:extLst>
            <a:ext uri="{FF2B5EF4-FFF2-40B4-BE49-F238E27FC236}">
              <a16:creationId xmlns:a16="http://schemas.microsoft.com/office/drawing/2014/main" id="{51158170-5D45-47AE-BD9B-6E1A5130837B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321" name="Text Box 70">
          <a:extLst>
            <a:ext uri="{FF2B5EF4-FFF2-40B4-BE49-F238E27FC236}">
              <a16:creationId xmlns:a16="http://schemas.microsoft.com/office/drawing/2014/main" id="{0353BE8C-E9A5-4AAA-AF15-ECB1B648E9FD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322" name="Text Box 71">
          <a:extLst>
            <a:ext uri="{FF2B5EF4-FFF2-40B4-BE49-F238E27FC236}">
              <a16:creationId xmlns:a16="http://schemas.microsoft.com/office/drawing/2014/main" id="{11375954-7031-422F-B1AA-6ACB1A7A540E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323" name="Text Box 72">
          <a:extLst>
            <a:ext uri="{FF2B5EF4-FFF2-40B4-BE49-F238E27FC236}">
              <a16:creationId xmlns:a16="http://schemas.microsoft.com/office/drawing/2014/main" id="{9C6660B6-5CA7-4C82-9D5E-5BFD9EA5E802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324" name="Text Box 73">
          <a:extLst>
            <a:ext uri="{FF2B5EF4-FFF2-40B4-BE49-F238E27FC236}">
              <a16:creationId xmlns:a16="http://schemas.microsoft.com/office/drawing/2014/main" id="{4C74A370-CA50-44BA-875F-2164F19B465B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325" name="Text Box 46">
          <a:extLst>
            <a:ext uri="{FF2B5EF4-FFF2-40B4-BE49-F238E27FC236}">
              <a16:creationId xmlns:a16="http://schemas.microsoft.com/office/drawing/2014/main" id="{58CFC33C-0E0C-4565-97E3-F07FBBA5F1B7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326" name="Text Box 43">
          <a:extLst>
            <a:ext uri="{FF2B5EF4-FFF2-40B4-BE49-F238E27FC236}">
              <a16:creationId xmlns:a16="http://schemas.microsoft.com/office/drawing/2014/main" id="{BC96EA05-4D83-430B-A2BA-C5BC8ED41BE2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327" name="Text Box 46">
          <a:extLst>
            <a:ext uri="{FF2B5EF4-FFF2-40B4-BE49-F238E27FC236}">
              <a16:creationId xmlns:a16="http://schemas.microsoft.com/office/drawing/2014/main" id="{B9A8F09F-DBA6-4E00-9F4E-F3A7299A02F0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328" name="Text Box 43">
          <a:extLst>
            <a:ext uri="{FF2B5EF4-FFF2-40B4-BE49-F238E27FC236}">
              <a16:creationId xmlns:a16="http://schemas.microsoft.com/office/drawing/2014/main" id="{D1052D26-557A-4209-AAB7-111DBF66F45A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329" name="Text Box 68">
          <a:extLst>
            <a:ext uri="{FF2B5EF4-FFF2-40B4-BE49-F238E27FC236}">
              <a16:creationId xmlns:a16="http://schemas.microsoft.com/office/drawing/2014/main" id="{22A62CDD-575E-4F43-9B17-E0ED9C2C2323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330" name="Text Box 69">
          <a:extLst>
            <a:ext uri="{FF2B5EF4-FFF2-40B4-BE49-F238E27FC236}">
              <a16:creationId xmlns:a16="http://schemas.microsoft.com/office/drawing/2014/main" id="{9765A049-3E18-47BE-9EFA-6270D136143E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331" name="Text Box 70">
          <a:extLst>
            <a:ext uri="{FF2B5EF4-FFF2-40B4-BE49-F238E27FC236}">
              <a16:creationId xmlns:a16="http://schemas.microsoft.com/office/drawing/2014/main" id="{53ED4DF7-0506-4E46-92A0-477AE9AB0338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332" name="Text Box 71">
          <a:extLst>
            <a:ext uri="{FF2B5EF4-FFF2-40B4-BE49-F238E27FC236}">
              <a16:creationId xmlns:a16="http://schemas.microsoft.com/office/drawing/2014/main" id="{5E5AC5CB-A1EC-4567-A9D0-6D5514BD1FA0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333" name="Text Box 72">
          <a:extLst>
            <a:ext uri="{FF2B5EF4-FFF2-40B4-BE49-F238E27FC236}">
              <a16:creationId xmlns:a16="http://schemas.microsoft.com/office/drawing/2014/main" id="{54F8D671-C60B-4A68-A266-DAAAE6046F4A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334" name="Text Box 73">
          <a:extLst>
            <a:ext uri="{FF2B5EF4-FFF2-40B4-BE49-F238E27FC236}">
              <a16:creationId xmlns:a16="http://schemas.microsoft.com/office/drawing/2014/main" id="{BB402E1E-C3AC-4EE5-876E-D9BE4E8E24BD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335" name="Text Box 46">
          <a:extLst>
            <a:ext uri="{FF2B5EF4-FFF2-40B4-BE49-F238E27FC236}">
              <a16:creationId xmlns:a16="http://schemas.microsoft.com/office/drawing/2014/main" id="{28E88953-E769-4A19-B5D0-F3EDC1EF7716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336" name="Text Box 43">
          <a:extLst>
            <a:ext uri="{FF2B5EF4-FFF2-40B4-BE49-F238E27FC236}">
              <a16:creationId xmlns:a16="http://schemas.microsoft.com/office/drawing/2014/main" id="{57ED512B-477E-48C0-B2FA-9C8ECD9B132F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337" name="Text Box 46">
          <a:extLst>
            <a:ext uri="{FF2B5EF4-FFF2-40B4-BE49-F238E27FC236}">
              <a16:creationId xmlns:a16="http://schemas.microsoft.com/office/drawing/2014/main" id="{F43C6EF7-D88D-4B8E-AA9B-93523422C2A7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338" name="Text Box 43">
          <a:extLst>
            <a:ext uri="{FF2B5EF4-FFF2-40B4-BE49-F238E27FC236}">
              <a16:creationId xmlns:a16="http://schemas.microsoft.com/office/drawing/2014/main" id="{819AE64D-47E5-4090-ABB8-BF8F5BB2D227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3339" name="Text Box 68">
          <a:extLst>
            <a:ext uri="{FF2B5EF4-FFF2-40B4-BE49-F238E27FC236}">
              <a16:creationId xmlns:a16="http://schemas.microsoft.com/office/drawing/2014/main" id="{8F4BA748-F277-4710-A73B-84FB701D711A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3340" name="Text Box 69">
          <a:extLst>
            <a:ext uri="{FF2B5EF4-FFF2-40B4-BE49-F238E27FC236}">
              <a16:creationId xmlns:a16="http://schemas.microsoft.com/office/drawing/2014/main" id="{42D56B86-B866-4681-B8AD-4EABAF6BC59A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3341" name="Text Box 70">
          <a:extLst>
            <a:ext uri="{FF2B5EF4-FFF2-40B4-BE49-F238E27FC236}">
              <a16:creationId xmlns:a16="http://schemas.microsoft.com/office/drawing/2014/main" id="{E899ABAB-23CA-4E77-96B5-412A0D63968C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3342" name="Text Box 71">
          <a:extLst>
            <a:ext uri="{FF2B5EF4-FFF2-40B4-BE49-F238E27FC236}">
              <a16:creationId xmlns:a16="http://schemas.microsoft.com/office/drawing/2014/main" id="{DF7A9CA3-FBE9-403B-9376-F8D5BDC39FC0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3343" name="Text Box 72">
          <a:extLst>
            <a:ext uri="{FF2B5EF4-FFF2-40B4-BE49-F238E27FC236}">
              <a16:creationId xmlns:a16="http://schemas.microsoft.com/office/drawing/2014/main" id="{5F691CE4-EDED-494F-9267-7A85A805C896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3344" name="Text Box 73">
          <a:extLst>
            <a:ext uri="{FF2B5EF4-FFF2-40B4-BE49-F238E27FC236}">
              <a16:creationId xmlns:a16="http://schemas.microsoft.com/office/drawing/2014/main" id="{C22591B5-7F9D-4BAA-A62E-69BA118456A2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345" name="Text Box 46">
          <a:extLst>
            <a:ext uri="{FF2B5EF4-FFF2-40B4-BE49-F238E27FC236}">
              <a16:creationId xmlns:a16="http://schemas.microsoft.com/office/drawing/2014/main" id="{8E4BFC54-B501-4A2A-8813-3E2D83341B36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346" name="Text Box 43">
          <a:extLst>
            <a:ext uri="{FF2B5EF4-FFF2-40B4-BE49-F238E27FC236}">
              <a16:creationId xmlns:a16="http://schemas.microsoft.com/office/drawing/2014/main" id="{677FAFCB-5F5C-4111-841C-0A0D4D9C1A39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347" name="Text Box 46">
          <a:extLst>
            <a:ext uri="{FF2B5EF4-FFF2-40B4-BE49-F238E27FC236}">
              <a16:creationId xmlns:a16="http://schemas.microsoft.com/office/drawing/2014/main" id="{8ECCFD6E-EC18-48E1-98F0-3A52C3C36405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348" name="Text Box 43">
          <a:extLst>
            <a:ext uri="{FF2B5EF4-FFF2-40B4-BE49-F238E27FC236}">
              <a16:creationId xmlns:a16="http://schemas.microsoft.com/office/drawing/2014/main" id="{3F3EC9C8-D93B-4F9F-A8B7-9389040E7A0F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12</xdr:row>
      <xdr:rowOff>0</xdr:rowOff>
    </xdr:from>
    <xdr:ext cx="0" cy="171450"/>
    <xdr:sp macro="" textlink="">
      <xdr:nvSpPr>
        <xdr:cNvPr id="3349" name="Text Box 10">
          <a:extLst>
            <a:ext uri="{FF2B5EF4-FFF2-40B4-BE49-F238E27FC236}">
              <a16:creationId xmlns:a16="http://schemas.microsoft.com/office/drawing/2014/main" id="{922B7539-2914-4F97-85D3-8A02EB169868}"/>
            </a:ext>
          </a:extLst>
        </xdr:cNvPr>
        <xdr:cNvSpPr txBox="1">
          <a:spLocks noChangeArrowheads="1"/>
        </xdr:cNvSpPr>
      </xdr:nvSpPr>
      <xdr:spPr bwMode="auto">
        <a:xfrm>
          <a:off x="1057275" y="18021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12</xdr:row>
      <xdr:rowOff>0</xdr:rowOff>
    </xdr:from>
    <xdr:ext cx="0" cy="171450"/>
    <xdr:sp macro="" textlink="">
      <xdr:nvSpPr>
        <xdr:cNvPr id="3350" name="Text Box 11">
          <a:extLst>
            <a:ext uri="{FF2B5EF4-FFF2-40B4-BE49-F238E27FC236}">
              <a16:creationId xmlns:a16="http://schemas.microsoft.com/office/drawing/2014/main" id="{68CD9A17-B124-40FC-AE35-0B384F9AAED1}"/>
            </a:ext>
          </a:extLst>
        </xdr:cNvPr>
        <xdr:cNvSpPr txBox="1">
          <a:spLocks noChangeArrowheads="1"/>
        </xdr:cNvSpPr>
      </xdr:nvSpPr>
      <xdr:spPr bwMode="auto">
        <a:xfrm>
          <a:off x="1057275" y="18021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3351" name="Text Box 65">
          <a:extLst>
            <a:ext uri="{FF2B5EF4-FFF2-40B4-BE49-F238E27FC236}">
              <a16:creationId xmlns:a16="http://schemas.microsoft.com/office/drawing/2014/main" id="{61D10CC9-2EB9-491E-8283-06FE7C5DBF4F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3352" name="Text Box 91">
          <a:extLst>
            <a:ext uri="{FF2B5EF4-FFF2-40B4-BE49-F238E27FC236}">
              <a16:creationId xmlns:a16="http://schemas.microsoft.com/office/drawing/2014/main" id="{292529C5-6C43-4AAD-80B7-75EA0477753F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3353" name="Text Box 65">
          <a:extLst>
            <a:ext uri="{FF2B5EF4-FFF2-40B4-BE49-F238E27FC236}">
              <a16:creationId xmlns:a16="http://schemas.microsoft.com/office/drawing/2014/main" id="{2E1FCCC1-7584-4FB3-8C04-6D743966DB49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3354" name="Text Box 91">
          <a:extLst>
            <a:ext uri="{FF2B5EF4-FFF2-40B4-BE49-F238E27FC236}">
              <a16:creationId xmlns:a16="http://schemas.microsoft.com/office/drawing/2014/main" id="{667C3B12-C5DE-4B25-8359-D9FE3EEDAE2E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3355" name="Text Box 46">
          <a:extLst>
            <a:ext uri="{FF2B5EF4-FFF2-40B4-BE49-F238E27FC236}">
              <a16:creationId xmlns:a16="http://schemas.microsoft.com/office/drawing/2014/main" id="{D3EE50A5-0499-40CA-8C39-FFCAEA021C0E}"/>
            </a:ext>
          </a:extLst>
        </xdr:cNvPr>
        <xdr:cNvSpPr txBox="1">
          <a:spLocks noChangeArrowheads="1"/>
        </xdr:cNvSpPr>
      </xdr:nvSpPr>
      <xdr:spPr bwMode="auto">
        <a:xfrm>
          <a:off x="467677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3356" name="Text Box 43">
          <a:extLst>
            <a:ext uri="{FF2B5EF4-FFF2-40B4-BE49-F238E27FC236}">
              <a16:creationId xmlns:a16="http://schemas.microsoft.com/office/drawing/2014/main" id="{F833321E-1BF7-4EE0-BB98-00CC8B9BCCFA}"/>
            </a:ext>
          </a:extLst>
        </xdr:cNvPr>
        <xdr:cNvSpPr txBox="1">
          <a:spLocks noChangeArrowheads="1"/>
        </xdr:cNvSpPr>
      </xdr:nvSpPr>
      <xdr:spPr bwMode="auto">
        <a:xfrm>
          <a:off x="467677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357" name="Text Box 68">
          <a:extLst>
            <a:ext uri="{FF2B5EF4-FFF2-40B4-BE49-F238E27FC236}">
              <a16:creationId xmlns:a16="http://schemas.microsoft.com/office/drawing/2014/main" id="{75A5ED58-9077-4EE1-AAA0-C0AAFDE9CB76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358" name="Text Box 69">
          <a:extLst>
            <a:ext uri="{FF2B5EF4-FFF2-40B4-BE49-F238E27FC236}">
              <a16:creationId xmlns:a16="http://schemas.microsoft.com/office/drawing/2014/main" id="{DDC44712-1237-483B-8953-250786B4D70F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359" name="Text Box 70">
          <a:extLst>
            <a:ext uri="{FF2B5EF4-FFF2-40B4-BE49-F238E27FC236}">
              <a16:creationId xmlns:a16="http://schemas.microsoft.com/office/drawing/2014/main" id="{2C0EA5D3-267E-4AB8-86AB-0F9DF441983E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360" name="Text Box 71">
          <a:extLst>
            <a:ext uri="{FF2B5EF4-FFF2-40B4-BE49-F238E27FC236}">
              <a16:creationId xmlns:a16="http://schemas.microsoft.com/office/drawing/2014/main" id="{C78A4D0D-58B6-49E4-8FD9-8226A29B3D54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361" name="Text Box 72">
          <a:extLst>
            <a:ext uri="{FF2B5EF4-FFF2-40B4-BE49-F238E27FC236}">
              <a16:creationId xmlns:a16="http://schemas.microsoft.com/office/drawing/2014/main" id="{7C1D796F-A944-4A66-9BFC-08189EF3952C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362" name="Text Box 73">
          <a:extLst>
            <a:ext uri="{FF2B5EF4-FFF2-40B4-BE49-F238E27FC236}">
              <a16:creationId xmlns:a16="http://schemas.microsoft.com/office/drawing/2014/main" id="{5B67EFBF-0FE9-4FE8-AA48-79749D659E18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363" name="Text Box 46">
          <a:extLst>
            <a:ext uri="{FF2B5EF4-FFF2-40B4-BE49-F238E27FC236}">
              <a16:creationId xmlns:a16="http://schemas.microsoft.com/office/drawing/2014/main" id="{7DF9F7EF-EC1F-47DD-A347-48BB62E970C2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364" name="Text Box 43">
          <a:extLst>
            <a:ext uri="{FF2B5EF4-FFF2-40B4-BE49-F238E27FC236}">
              <a16:creationId xmlns:a16="http://schemas.microsoft.com/office/drawing/2014/main" id="{C3E66739-B2D8-40D2-96F0-B0CC6BD7B61A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365" name="Text Box 46">
          <a:extLst>
            <a:ext uri="{FF2B5EF4-FFF2-40B4-BE49-F238E27FC236}">
              <a16:creationId xmlns:a16="http://schemas.microsoft.com/office/drawing/2014/main" id="{73756080-20A4-4250-9D0F-89FC492E0606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366" name="Text Box 43">
          <a:extLst>
            <a:ext uri="{FF2B5EF4-FFF2-40B4-BE49-F238E27FC236}">
              <a16:creationId xmlns:a16="http://schemas.microsoft.com/office/drawing/2014/main" id="{C05F40A9-72C0-4B1D-BE72-F536C08D3DB7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367" name="Text Box 68">
          <a:extLst>
            <a:ext uri="{FF2B5EF4-FFF2-40B4-BE49-F238E27FC236}">
              <a16:creationId xmlns:a16="http://schemas.microsoft.com/office/drawing/2014/main" id="{245BC6EC-EEA0-4D6D-A327-9E51B4BF78EF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368" name="Text Box 69">
          <a:extLst>
            <a:ext uri="{FF2B5EF4-FFF2-40B4-BE49-F238E27FC236}">
              <a16:creationId xmlns:a16="http://schemas.microsoft.com/office/drawing/2014/main" id="{70304B66-B02F-40B3-ADA6-1CFA1F3664D7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369" name="Text Box 70">
          <a:extLst>
            <a:ext uri="{FF2B5EF4-FFF2-40B4-BE49-F238E27FC236}">
              <a16:creationId xmlns:a16="http://schemas.microsoft.com/office/drawing/2014/main" id="{02D238F6-7294-441F-B421-2BDF4E5F1CE4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370" name="Text Box 71">
          <a:extLst>
            <a:ext uri="{FF2B5EF4-FFF2-40B4-BE49-F238E27FC236}">
              <a16:creationId xmlns:a16="http://schemas.microsoft.com/office/drawing/2014/main" id="{51B6C75B-409E-421C-96B5-5846AA67B3A3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371" name="Text Box 72">
          <a:extLst>
            <a:ext uri="{FF2B5EF4-FFF2-40B4-BE49-F238E27FC236}">
              <a16:creationId xmlns:a16="http://schemas.microsoft.com/office/drawing/2014/main" id="{54AACD6B-8D43-4701-80C0-C54F81B3C040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372" name="Text Box 73">
          <a:extLst>
            <a:ext uri="{FF2B5EF4-FFF2-40B4-BE49-F238E27FC236}">
              <a16:creationId xmlns:a16="http://schemas.microsoft.com/office/drawing/2014/main" id="{F7D8C900-278A-47D0-94D5-67FB24493B25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373" name="Text Box 46">
          <a:extLst>
            <a:ext uri="{FF2B5EF4-FFF2-40B4-BE49-F238E27FC236}">
              <a16:creationId xmlns:a16="http://schemas.microsoft.com/office/drawing/2014/main" id="{701A3AA6-8D98-4DF5-B499-FC9A112C1DF1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374" name="Text Box 43">
          <a:extLst>
            <a:ext uri="{FF2B5EF4-FFF2-40B4-BE49-F238E27FC236}">
              <a16:creationId xmlns:a16="http://schemas.microsoft.com/office/drawing/2014/main" id="{521C4263-663E-487F-8F00-7821AEC0ADF1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375" name="Text Box 46">
          <a:extLst>
            <a:ext uri="{FF2B5EF4-FFF2-40B4-BE49-F238E27FC236}">
              <a16:creationId xmlns:a16="http://schemas.microsoft.com/office/drawing/2014/main" id="{4BD16CEA-2D76-4B44-BC39-1DDEB902E65A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376" name="Text Box 43">
          <a:extLst>
            <a:ext uri="{FF2B5EF4-FFF2-40B4-BE49-F238E27FC236}">
              <a16:creationId xmlns:a16="http://schemas.microsoft.com/office/drawing/2014/main" id="{80752FF8-F377-4044-9EE3-2C599609DBE8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3377" name="Text Box 68">
          <a:extLst>
            <a:ext uri="{FF2B5EF4-FFF2-40B4-BE49-F238E27FC236}">
              <a16:creationId xmlns:a16="http://schemas.microsoft.com/office/drawing/2014/main" id="{9667C00E-D85D-4DFB-AA55-23BBC1942B9D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3378" name="Text Box 69">
          <a:extLst>
            <a:ext uri="{FF2B5EF4-FFF2-40B4-BE49-F238E27FC236}">
              <a16:creationId xmlns:a16="http://schemas.microsoft.com/office/drawing/2014/main" id="{240DC056-C329-4012-B589-8FF590B19517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3379" name="Text Box 70">
          <a:extLst>
            <a:ext uri="{FF2B5EF4-FFF2-40B4-BE49-F238E27FC236}">
              <a16:creationId xmlns:a16="http://schemas.microsoft.com/office/drawing/2014/main" id="{0E861FF8-7112-481E-8B49-88789108FFDA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3380" name="Text Box 71">
          <a:extLst>
            <a:ext uri="{FF2B5EF4-FFF2-40B4-BE49-F238E27FC236}">
              <a16:creationId xmlns:a16="http://schemas.microsoft.com/office/drawing/2014/main" id="{34949939-454D-4DA7-BC1F-ACF3EFE8D929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3381" name="Text Box 72">
          <a:extLst>
            <a:ext uri="{FF2B5EF4-FFF2-40B4-BE49-F238E27FC236}">
              <a16:creationId xmlns:a16="http://schemas.microsoft.com/office/drawing/2014/main" id="{7EBB6AB4-E915-46B2-A0E0-C65BB153E9BA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3382" name="Text Box 73">
          <a:extLst>
            <a:ext uri="{FF2B5EF4-FFF2-40B4-BE49-F238E27FC236}">
              <a16:creationId xmlns:a16="http://schemas.microsoft.com/office/drawing/2014/main" id="{B4ABDFB8-58AE-46FD-98A9-89A18E89F6F9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383" name="Text Box 46">
          <a:extLst>
            <a:ext uri="{FF2B5EF4-FFF2-40B4-BE49-F238E27FC236}">
              <a16:creationId xmlns:a16="http://schemas.microsoft.com/office/drawing/2014/main" id="{5F8C7DED-B4E9-45EB-BC5B-83869815D048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384" name="Text Box 43">
          <a:extLst>
            <a:ext uri="{FF2B5EF4-FFF2-40B4-BE49-F238E27FC236}">
              <a16:creationId xmlns:a16="http://schemas.microsoft.com/office/drawing/2014/main" id="{6F247E83-F460-4136-AD65-5F566B6CE2CC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385" name="Text Box 46">
          <a:extLst>
            <a:ext uri="{FF2B5EF4-FFF2-40B4-BE49-F238E27FC236}">
              <a16:creationId xmlns:a16="http://schemas.microsoft.com/office/drawing/2014/main" id="{5B776267-289A-4329-83D1-D8378F6CAE46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386" name="Text Box 43">
          <a:extLst>
            <a:ext uri="{FF2B5EF4-FFF2-40B4-BE49-F238E27FC236}">
              <a16:creationId xmlns:a16="http://schemas.microsoft.com/office/drawing/2014/main" id="{003C8A57-71F6-41BD-8B6B-1AD93BA76D94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3387" name="Text Box 65">
          <a:extLst>
            <a:ext uri="{FF2B5EF4-FFF2-40B4-BE49-F238E27FC236}">
              <a16:creationId xmlns:a16="http://schemas.microsoft.com/office/drawing/2014/main" id="{4F0605B7-B8F7-43DB-A5C3-9C1B92B95D44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3388" name="Text Box 91">
          <a:extLst>
            <a:ext uri="{FF2B5EF4-FFF2-40B4-BE49-F238E27FC236}">
              <a16:creationId xmlns:a16="http://schemas.microsoft.com/office/drawing/2014/main" id="{7CBAC860-D828-4F39-9D49-786065D3C4AE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3389" name="Text Box 65">
          <a:extLst>
            <a:ext uri="{FF2B5EF4-FFF2-40B4-BE49-F238E27FC236}">
              <a16:creationId xmlns:a16="http://schemas.microsoft.com/office/drawing/2014/main" id="{8841FB2B-B86B-4371-9D54-7F92E2AE627D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3390" name="Text Box 91">
          <a:extLst>
            <a:ext uri="{FF2B5EF4-FFF2-40B4-BE49-F238E27FC236}">
              <a16:creationId xmlns:a16="http://schemas.microsoft.com/office/drawing/2014/main" id="{92697147-6EF6-4F89-B439-84139A1CDA00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3391" name="Text Box 46">
          <a:extLst>
            <a:ext uri="{FF2B5EF4-FFF2-40B4-BE49-F238E27FC236}">
              <a16:creationId xmlns:a16="http://schemas.microsoft.com/office/drawing/2014/main" id="{97C4F766-77D3-47AF-B642-81CED60BA911}"/>
            </a:ext>
          </a:extLst>
        </xdr:cNvPr>
        <xdr:cNvSpPr txBox="1">
          <a:spLocks noChangeArrowheads="1"/>
        </xdr:cNvSpPr>
      </xdr:nvSpPr>
      <xdr:spPr bwMode="auto">
        <a:xfrm>
          <a:off x="467677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3392" name="Text Box 43">
          <a:extLst>
            <a:ext uri="{FF2B5EF4-FFF2-40B4-BE49-F238E27FC236}">
              <a16:creationId xmlns:a16="http://schemas.microsoft.com/office/drawing/2014/main" id="{B0E0CCD9-6407-4E48-914F-AA4CD371CCBF}"/>
            </a:ext>
          </a:extLst>
        </xdr:cNvPr>
        <xdr:cNvSpPr txBox="1">
          <a:spLocks noChangeArrowheads="1"/>
        </xdr:cNvSpPr>
      </xdr:nvSpPr>
      <xdr:spPr bwMode="auto">
        <a:xfrm>
          <a:off x="467677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393" name="Text Box 68">
          <a:extLst>
            <a:ext uri="{FF2B5EF4-FFF2-40B4-BE49-F238E27FC236}">
              <a16:creationId xmlns:a16="http://schemas.microsoft.com/office/drawing/2014/main" id="{D00ECF53-07F7-4F5D-B1F1-D1D61702AE40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394" name="Text Box 69">
          <a:extLst>
            <a:ext uri="{FF2B5EF4-FFF2-40B4-BE49-F238E27FC236}">
              <a16:creationId xmlns:a16="http://schemas.microsoft.com/office/drawing/2014/main" id="{AF86260A-C63A-4523-91A7-653C93F38448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395" name="Text Box 70">
          <a:extLst>
            <a:ext uri="{FF2B5EF4-FFF2-40B4-BE49-F238E27FC236}">
              <a16:creationId xmlns:a16="http://schemas.microsoft.com/office/drawing/2014/main" id="{D5CA3C69-0590-40F4-9DB6-9DFD4E1174BB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396" name="Text Box 71">
          <a:extLst>
            <a:ext uri="{FF2B5EF4-FFF2-40B4-BE49-F238E27FC236}">
              <a16:creationId xmlns:a16="http://schemas.microsoft.com/office/drawing/2014/main" id="{E0C9D155-5B17-45C1-8378-9547E7E7D3CD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397" name="Text Box 72">
          <a:extLst>
            <a:ext uri="{FF2B5EF4-FFF2-40B4-BE49-F238E27FC236}">
              <a16:creationId xmlns:a16="http://schemas.microsoft.com/office/drawing/2014/main" id="{18057A3E-97C2-49FB-9AB8-8860E52D8397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398" name="Text Box 73">
          <a:extLst>
            <a:ext uri="{FF2B5EF4-FFF2-40B4-BE49-F238E27FC236}">
              <a16:creationId xmlns:a16="http://schemas.microsoft.com/office/drawing/2014/main" id="{3DA0427B-FEFA-411E-A2F8-979356E899F7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399" name="Text Box 46">
          <a:extLst>
            <a:ext uri="{FF2B5EF4-FFF2-40B4-BE49-F238E27FC236}">
              <a16:creationId xmlns:a16="http://schemas.microsoft.com/office/drawing/2014/main" id="{5E918F1F-99B4-4A87-9E7D-45C3072FA708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400" name="Text Box 43">
          <a:extLst>
            <a:ext uri="{FF2B5EF4-FFF2-40B4-BE49-F238E27FC236}">
              <a16:creationId xmlns:a16="http://schemas.microsoft.com/office/drawing/2014/main" id="{A3ED3067-EDB1-4738-8711-523C49BE04F2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401" name="Text Box 46">
          <a:extLst>
            <a:ext uri="{FF2B5EF4-FFF2-40B4-BE49-F238E27FC236}">
              <a16:creationId xmlns:a16="http://schemas.microsoft.com/office/drawing/2014/main" id="{72B338CC-6B5B-40EC-A248-BD6BB6FF152E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402" name="Text Box 43">
          <a:extLst>
            <a:ext uri="{FF2B5EF4-FFF2-40B4-BE49-F238E27FC236}">
              <a16:creationId xmlns:a16="http://schemas.microsoft.com/office/drawing/2014/main" id="{0FCC18B9-DF86-44D1-8DAF-4AC8A1CB052D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403" name="Text Box 68">
          <a:extLst>
            <a:ext uri="{FF2B5EF4-FFF2-40B4-BE49-F238E27FC236}">
              <a16:creationId xmlns:a16="http://schemas.microsoft.com/office/drawing/2014/main" id="{5B20EF46-34B8-45E5-AE95-0F318C782243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404" name="Text Box 69">
          <a:extLst>
            <a:ext uri="{FF2B5EF4-FFF2-40B4-BE49-F238E27FC236}">
              <a16:creationId xmlns:a16="http://schemas.microsoft.com/office/drawing/2014/main" id="{CCE885AE-ED4F-4514-96E1-7826E8C193DA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405" name="Text Box 70">
          <a:extLst>
            <a:ext uri="{FF2B5EF4-FFF2-40B4-BE49-F238E27FC236}">
              <a16:creationId xmlns:a16="http://schemas.microsoft.com/office/drawing/2014/main" id="{1FA465DE-CEAD-4140-8397-EC93AC875055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406" name="Text Box 71">
          <a:extLst>
            <a:ext uri="{FF2B5EF4-FFF2-40B4-BE49-F238E27FC236}">
              <a16:creationId xmlns:a16="http://schemas.microsoft.com/office/drawing/2014/main" id="{AC260F9E-8AD2-4148-88DC-DD68C176B3CA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407" name="Text Box 72">
          <a:extLst>
            <a:ext uri="{FF2B5EF4-FFF2-40B4-BE49-F238E27FC236}">
              <a16:creationId xmlns:a16="http://schemas.microsoft.com/office/drawing/2014/main" id="{452A4432-8B8C-45A6-91D4-7413DD960B2A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408" name="Text Box 73">
          <a:extLst>
            <a:ext uri="{FF2B5EF4-FFF2-40B4-BE49-F238E27FC236}">
              <a16:creationId xmlns:a16="http://schemas.microsoft.com/office/drawing/2014/main" id="{8162A7C6-FBA8-44E9-BB4F-03D88A8D6B44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409" name="Text Box 46">
          <a:extLst>
            <a:ext uri="{FF2B5EF4-FFF2-40B4-BE49-F238E27FC236}">
              <a16:creationId xmlns:a16="http://schemas.microsoft.com/office/drawing/2014/main" id="{501DAA5D-459A-42BB-BA28-3A174D7BC818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410" name="Text Box 43">
          <a:extLst>
            <a:ext uri="{FF2B5EF4-FFF2-40B4-BE49-F238E27FC236}">
              <a16:creationId xmlns:a16="http://schemas.microsoft.com/office/drawing/2014/main" id="{905FD35F-A45C-40EE-8D5B-15CF29BB792B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411" name="Text Box 46">
          <a:extLst>
            <a:ext uri="{FF2B5EF4-FFF2-40B4-BE49-F238E27FC236}">
              <a16:creationId xmlns:a16="http://schemas.microsoft.com/office/drawing/2014/main" id="{A9D7A19C-906C-41B4-A43E-07ED5EF21AB2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3412" name="Text Box 68">
          <a:extLst>
            <a:ext uri="{FF2B5EF4-FFF2-40B4-BE49-F238E27FC236}">
              <a16:creationId xmlns:a16="http://schemas.microsoft.com/office/drawing/2014/main" id="{CD9E60B0-F50F-487F-AD29-75B654DC89EB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3413" name="Text Box 69">
          <a:extLst>
            <a:ext uri="{FF2B5EF4-FFF2-40B4-BE49-F238E27FC236}">
              <a16:creationId xmlns:a16="http://schemas.microsoft.com/office/drawing/2014/main" id="{8B8E9B88-D51A-49E0-9A35-4AAC879BD864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3414" name="Text Box 70">
          <a:extLst>
            <a:ext uri="{FF2B5EF4-FFF2-40B4-BE49-F238E27FC236}">
              <a16:creationId xmlns:a16="http://schemas.microsoft.com/office/drawing/2014/main" id="{68441D05-D3D8-43E4-A70B-B25C7515E529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3415" name="Text Box 71">
          <a:extLst>
            <a:ext uri="{FF2B5EF4-FFF2-40B4-BE49-F238E27FC236}">
              <a16:creationId xmlns:a16="http://schemas.microsoft.com/office/drawing/2014/main" id="{E4233D7C-277C-4E1B-96FC-50ABA7061912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3416" name="Text Box 72">
          <a:extLst>
            <a:ext uri="{FF2B5EF4-FFF2-40B4-BE49-F238E27FC236}">
              <a16:creationId xmlns:a16="http://schemas.microsoft.com/office/drawing/2014/main" id="{9CC84779-9993-4F9D-AA0E-3F29B917500B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3417" name="Text Box 73">
          <a:extLst>
            <a:ext uri="{FF2B5EF4-FFF2-40B4-BE49-F238E27FC236}">
              <a16:creationId xmlns:a16="http://schemas.microsoft.com/office/drawing/2014/main" id="{8FCE9167-2922-435E-B48D-CFFDEC790DF9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418" name="Text Box 46">
          <a:extLst>
            <a:ext uri="{FF2B5EF4-FFF2-40B4-BE49-F238E27FC236}">
              <a16:creationId xmlns:a16="http://schemas.microsoft.com/office/drawing/2014/main" id="{70E5A6CA-7FE0-4C29-B685-970D7EAAD973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419" name="Text Box 43">
          <a:extLst>
            <a:ext uri="{FF2B5EF4-FFF2-40B4-BE49-F238E27FC236}">
              <a16:creationId xmlns:a16="http://schemas.microsoft.com/office/drawing/2014/main" id="{FD2661EC-EBF8-4D9A-9B8B-B43BC4828571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420" name="Text Box 46">
          <a:extLst>
            <a:ext uri="{FF2B5EF4-FFF2-40B4-BE49-F238E27FC236}">
              <a16:creationId xmlns:a16="http://schemas.microsoft.com/office/drawing/2014/main" id="{D0DCCA78-6623-427A-8A57-4FBD754290B1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421" name="Text Box 43">
          <a:extLst>
            <a:ext uri="{FF2B5EF4-FFF2-40B4-BE49-F238E27FC236}">
              <a16:creationId xmlns:a16="http://schemas.microsoft.com/office/drawing/2014/main" id="{78CD659C-ABF4-4762-821C-BB29CE9605D8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12</xdr:row>
      <xdr:rowOff>0</xdr:rowOff>
    </xdr:from>
    <xdr:ext cx="0" cy="171450"/>
    <xdr:sp macro="" textlink="">
      <xdr:nvSpPr>
        <xdr:cNvPr id="3422" name="Text Box 10">
          <a:extLst>
            <a:ext uri="{FF2B5EF4-FFF2-40B4-BE49-F238E27FC236}">
              <a16:creationId xmlns:a16="http://schemas.microsoft.com/office/drawing/2014/main" id="{0D05D97C-6040-4559-805C-68E10B622B81}"/>
            </a:ext>
          </a:extLst>
        </xdr:cNvPr>
        <xdr:cNvSpPr txBox="1">
          <a:spLocks noChangeArrowheads="1"/>
        </xdr:cNvSpPr>
      </xdr:nvSpPr>
      <xdr:spPr bwMode="auto">
        <a:xfrm>
          <a:off x="1057275" y="18021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12</xdr:row>
      <xdr:rowOff>0</xdr:rowOff>
    </xdr:from>
    <xdr:ext cx="0" cy="171450"/>
    <xdr:sp macro="" textlink="">
      <xdr:nvSpPr>
        <xdr:cNvPr id="3423" name="Text Box 11">
          <a:extLst>
            <a:ext uri="{FF2B5EF4-FFF2-40B4-BE49-F238E27FC236}">
              <a16:creationId xmlns:a16="http://schemas.microsoft.com/office/drawing/2014/main" id="{67872CE5-A9E5-4A6B-B4D7-0F8F50B5085E}"/>
            </a:ext>
          </a:extLst>
        </xdr:cNvPr>
        <xdr:cNvSpPr txBox="1">
          <a:spLocks noChangeArrowheads="1"/>
        </xdr:cNvSpPr>
      </xdr:nvSpPr>
      <xdr:spPr bwMode="auto">
        <a:xfrm>
          <a:off x="1057275" y="18021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3424" name="Text Box 65">
          <a:extLst>
            <a:ext uri="{FF2B5EF4-FFF2-40B4-BE49-F238E27FC236}">
              <a16:creationId xmlns:a16="http://schemas.microsoft.com/office/drawing/2014/main" id="{81333C8B-2B41-401D-B6E5-4CE3B93CBD0C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3425" name="Text Box 91">
          <a:extLst>
            <a:ext uri="{FF2B5EF4-FFF2-40B4-BE49-F238E27FC236}">
              <a16:creationId xmlns:a16="http://schemas.microsoft.com/office/drawing/2014/main" id="{BB87B9EE-FF17-45B3-AC98-8C2148BD28EB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3426" name="Text Box 65">
          <a:extLst>
            <a:ext uri="{FF2B5EF4-FFF2-40B4-BE49-F238E27FC236}">
              <a16:creationId xmlns:a16="http://schemas.microsoft.com/office/drawing/2014/main" id="{2D488574-490C-45BE-91FE-42486FC1975E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3427" name="Text Box 91">
          <a:extLst>
            <a:ext uri="{FF2B5EF4-FFF2-40B4-BE49-F238E27FC236}">
              <a16:creationId xmlns:a16="http://schemas.microsoft.com/office/drawing/2014/main" id="{5C04CA65-9CE5-45C1-B310-A2EC896769A3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3428" name="Text Box 46">
          <a:extLst>
            <a:ext uri="{FF2B5EF4-FFF2-40B4-BE49-F238E27FC236}">
              <a16:creationId xmlns:a16="http://schemas.microsoft.com/office/drawing/2014/main" id="{1AE2A280-F1F6-4498-A2FB-4227D4C0B3DC}"/>
            </a:ext>
          </a:extLst>
        </xdr:cNvPr>
        <xdr:cNvSpPr txBox="1">
          <a:spLocks noChangeArrowheads="1"/>
        </xdr:cNvSpPr>
      </xdr:nvSpPr>
      <xdr:spPr bwMode="auto">
        <a:xfrm>
          <a:off x="467677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3429" name="Text Box 43">
          <a:extLst>
            <a:ext uri="{FF2B5EF4-FFF2-40B4-BE49-F238E27FC236}">
              <a16:creationId xmlns:a16="http://schemas.microsoft.com/office/drawing/2014/main" id="{776E8D51-459F-415F-9EB7-169A1A53379B}"/>
            </a:ext>
          </a:extLst>
        </xdr:cNvPr>
        <xdr:cNvSpPr txBox="1">
          <a:spLocks noChangeArrowheads="1"/>
        </xdr:cNvSpPr>
      </xdr:nvSpPr>
      <xdr:spPr bwMode="auto">
        <a:xfrm>
          <a:off x="467677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430" name="Text Box 68">
          <a:extLst>
            <a:ext uri="{FF2B5EF4-FFF2-40B4-BE49-F238E27FC236}">
              <a16:creationId xmlns:a16="http://schemas.microsoft.com/office/drawing/2014/main" id="{CF3AE4CB-2EB7-4619-A2E6-44B2546D2544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431" name="Text Box 69">
          <a:extLst>
            <a:ext uri="{FF2B5EF4-FFF2-40B4-BE49-F238E27FC236}">
              <a16:creationId xmlns:a16="http://schemas.microsoft.com/office/drawing/2014/main" id="{F73CF68C-2154-4399-9E33-3B28D96810EA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432" name="Text Box 70">
          <a:extLst>
            <a:ext uri="{FF2B5EF4-FFF2-40B4-BE49-F238E27FC236}">
              <a16:creationId xmlns:a16="http://schemas.microsoft.com/office/drawing/2014/main" id="{D1035404-75A0-40A7-9E67-12E7926884E5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433" name="Text Box 71">
          <a:extLst>
            <a:ext uri="{FF2B5EF4-FFF2-40B4-BE49-F238E27FC236}">
              <a16:creationId xmlns:a16="http://schemas.microsoft.com/office/drawing/2014/main" id="{F0839F77-4821-41A0-9533-BC9F6F39B5BC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434" name="Text Box 72">
          <a:extLst>
            <a:ext uri="{FF2B5EF4-FFF2-40B4-BE49-F238E27FC236}">
              <a16:creationId xmlns:a16="http://schemas.microsoft.com/office/drawing/2014/main" id="{625C5C27-A576-4A3D-AF6D-EFAA39CE8DB2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435" name="Text Box 73">
          <a:extLst>
            <a:ext uri="{FF2B5EF4-FFF2-40B4-BE49-F238E27FC236}">
              <a16:creationId xmlns:a16="http://schemas.microsoft.com/office/drawing/2014/main" id="{823CE9B0-7320-47C6-A556-3B1A85B210D2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436" name="Text Box 46">
          <a:extLst>
            <a:ext uri="{FF2B5EF4-FFF2-40B4-BE49-F238E27FC236}">
              <a16:creationId xmlns:a16="http://schemas.microsoft.com/office/drawing/2014/main" id="{F2B74AA0-7F9A-439B-87FB-26DE01F4C85A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437" name="Text Box 43">
          <a:extLst>
            <a:ext uri="{FF2B5EF4-FFF2-40B4-BE49-F238E27FC236}">
              <a16:creationId xmlns:a16="http://schemas.microsoft.com/office/drawing/2014/main" id="{0242C9B8-995B-40E5-BE7E-14E9C5CE3E68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438" name="Text Box 46">
          <a:extLst>
            <a:ext uri="{FF2B5EF4-FFF2-40B4-BE49-F238E27FC236}">
              <a16:creationId xmlns:a16="http://schemas.microsoft.com/office/drawing/2014/main" id="{17AA94E8-63BF-4929-9334-5918CC44B85A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439" name="Text Box 43">
          <a:extLst>
            <a:ext uri="{FF2B5EF4-FFF2-40B4-BE49-F238E27FC236}">
              <a16:creationId xmlns:a16="http://schemas.microsoft.com/office/drawing/2014/main" id="{7B45126F-3A36-43D6-9C40-5280DF3DBAA8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440" name="Text Box 68">
          <a:extLst>
            <a:ext uri="{FF2B5EF4-FFF2-40B4-BE49-F238E27FC236}">
              <a16:creationId xmlns:a16="http://schemas.microsoft.com/office/drawing/2014/main" id="{6D585EC6-6C4B-4DC8-B5B5-7C51A851865E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441" name="Text Box 69">
          <a:extLst>
            <a:ext uri="{FF2B5EF4-FFF2-40B4-BE49-F238E27FC236}">
              <a16:creationId xmlns:a16="http://schemas.microsoft.com/office/drawing/2014/main" id="{171A7CC7-F98D-4BAC-95A0-6CB364B42E16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442" name="Text Box 70">
          <a:extLst>
            <a:ext uri="{FF2B5EF4-FFF2-40B4-BE49-F238E27FC236}">
              <a16:creationId xmlns:a16="http://schemas.microsoft.com/office/drawing/2014/main" id="{E836AF56-19BF-4F24-B359-BEFE3F71258D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443" name="Text Box 71">
          <a:extLst>
            <a:ext uri="{FF2B5EF4-FFF2-40B4-BE49-F238E27FC236}">
              <a16:creationId xmlns:a16="http://schemas.microsoft.com/office/drawing/2014/main" id="{0321C265-A313-450E-94A1-2E6CF40A4641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444" name="Text Box 72">
          <a:extLst>
            <a:ext uri="{FF2B5EF4-FFF2-40B4-BE49-F238E27FC236}">
              <a16:creationId xmlns:a16="http://schemas.microsoft.com/office/drawing/2014/main" id="{905963FE-E6ED-49A4-8BAD-5CABB31E3907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445" name="Text Box 73">
          <a:extLst>
            <a:ext uri="{FF2B5EF4-FFF2-40B4-BE49-F238E27FC236}">
              <a16:creationId xmlns:a16="http://schemas.microsoft.com/office/drawing/2014/main" id="{8902ACBE-53EA-41D9-8CC3-FAEA8B8D7AA2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446" name="Text Box 46">
          <a:extLst>
            <a:ext uri="{FF2B5EF4-FFF2-40B4-BE49-F238E27FC236}">
              <a16:creationId xmlns:a16="http://schemas.microsoft.com/office/drawing/2014/main" id="{6818862E-D7AF-4F2B-B827-E0E69F5DE6C2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447" name="Text Box 43">
          <a:extLst>
            <a:ext uri="{FF2B5EF4-FFF2-40B4-BE49-F238E27FC236}">
              <a16:creationId xmlns:a16="http://schemas.microsoft.com/office/drawing/2014/main" id="{3C148D77-EE8A-4B9D-96B0-A120277F5925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448" name="Text Box 46">
          <a:extLst>
            <a:ext uri="{FF2B5EF4-FFF2-40B4-BE49-F238E27FC236}">
              <a16:creationId xmlns:a16="http://schemas.microsoft.com/office/drawing/2014/main" id="{23E06AC1-A958-4AD2-80CC-D0233DE6767F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449" name="Text Box 43">
          <a:extLst>
            <a:ext uri="{FF2B5EF4-FFF2-40B4-BE49-F238E27FC236}">
              <a16:creationId xmlns:a16="http://schemas.microsoft.com/office/drawing/2014/main" id="{D28B1EF1-007B-4FA0-894B-8DF63FFD2753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3450" name="Text Box 68">
          <a:extLst>
            <a:ext uri="{FF2B5EF4-FFF2-40B4-BE49-F238E27FC236}">
              <a16:creationId xmlns:a16="http://schemas.microsoft.com/office/drawing/2014/main" id="{D214B5FD-833C-4D41-A811-97DF533D8EF4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3451" name="Text Box 69">
          <a:extLst>
            <a:ext uri="{FF2B5EF4-FFF2-40B4-BE49-F238E27FC236}">
              <a16:creationId xmlns:a16="http://schemas.microsoft.com/office/drawing/2014/main" id="{7C4230CE-DAD4-4B95-857D-810892C0C1F3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3452" name="Text Box 70">
          <a:extLst>
            <a:ext uri="{FF2B5EF4-FFF2-40B4-BE49-F238E27FC236}">
              <a16:creationId xmlns:a16="http://schemas.microsoft.com/office/drawing/2014/main" id="{259DC917-C49C-4CF1-ADB9-C152DC67376B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3453" name="Text Box 71">
          <a:extLst>
            <a:ext uri="{FF2B5EF4-FFF2-40B4-BE49-F238E27FC236}">
              <a16:creationId xmlns:a16="http://schemas.microsoft.com/office/drawing/2014/main" id="{F8F23ACA-FC88-412B-BE6B-9C0EAC95FD0D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3454" name="Text Box 72">
          <a:extLst>
            <a:ext uri="{FF2B5EF4-FFF2-40B4-BE49-F238E27FC236}">
              <a16:creationId xmlns:a16="http://schemas.microsoft.com/office/drawing/2014/main" id="{AC87509E-A6A9-4CEF-B182-B8180E6528CD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3455" name="Text Box 73">
          <a:extLst>
            <a:ext uri="{FF2B5EF4-FFF2-40B4-BE49-F238E27FC236}">
              <a16:creationId xmlns:a16="http://schemas.microsoft.com/office/drawing/2014/main" id="{8C7C8306-CAA0-4EF2-B3D1-9F923502C9F4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456" name="Text Box 46">
          <a:extLst>
            <a:ext uri="{FF2B5EF4-FFF2-40B4-BE49-F238E27FC236}">
              <a16:creationId xmlns:a16="http://schemas.microsoft.com/office/drawing/2014/main" id="{4AC67886-60E7-4DF3-9492-7DE85E781202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457" name="Text Box 43">
          <a:extLst>
            <a:ext uri="{FF2B5EF4-FFF2-40B4-BE49-F238E27FC236}">
              <a16:creationId xmlns:a16="http://schemas.microsoft.com/office/drawing/2014/main" id="{AA758915-381D-4189-BB3B-B648A0469F45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458" name="Text Box 46">
          <a:extLst>
            <a:ext uri="{FF2B5EF4-FFF2-40B4-BE49-F238E27FC236}">
              <a16:creationId xmlns:a16="http://schemas.microsoft.com/office/drawing/2014/main" id="{701D0F01-00BF-4350-B841-C50428287548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459" name="Text Box 43">
          <a:extLst>
            <a:ext uri="{FF2B5EF4-FFF2-40B4-BE49-F238E27FC236}">
              <a16:creationId xmlns:a16="http://schemas.microsoft.com/office/drawing/2014/main" id="{1918512C-FD72-48E4-B090-5C2C39C2E7AF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12</xdr:row>
      <xdr:rowOff>0</xdr:rowOff>
    </xdr:from>
    <xdr:ext cx="0" cy="171450"/>
    <xdr:sp macro="" textlink="">
      <xdr:nvSpPr>
        <xdr:cNvPr id="3460" name="Text Box 10">
          <a:extLst>
            <a:ext uri="{FF2B5EF4-FFF2-40B4-BE49-F238E27FC236}">
              <a16:creationId xmlns:a16="http://schemas.microsoft.com/office/drawing/2014/main" id="{69CFC6D5-7F45-4A11-9E04-EA10101DE7E2}"/>
            </a:ext>
          </a:extLst>
        </xdr:cNvPr>
        <xdr:cNvSpPr txBox="1">
          <a:spLocks noChangeArrowheads="1"/>
        </xdr:cNvSpPr>
      </xdr:nvSpPr>
      <xdr:spPr bwMode="auto">
        <a:xfrm>
          <a:off x="1057275" y="18021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3461" name="Text Box 65">
          <a:extLst>
            <a:ext uri="{FF2B5EF4-FFF2-40B4-BE49-F238E27FC236}">
              <a16:creationId xmlns:a16="http://schemas.microsoft.com/office/drawing/2014/main" id="{03E57ED3-BFB3-420E-A9FE-83C9978F631A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3462" name="Text Box 91">
          <a:extLst>
            <a:ext uri="{FF2B5EF4-FFF2-40B4-BE49-F238E27FC236}">
              <a16:creationId xmlns:a16="http://schemas.microsoft.com/office/drawing/2014/main" id="{8EAACF56-D089-4BA7-BE1A-FC021DE9DD25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3463" name="Text Box 65">
          <a:extLst>
            <a:ext uri="{FF2B5EF4-FFF2-40B4-BE49-F238E27FC236}">
              <a16:creationId xmlns:a16="http://schemas.microsoft.com/office/drawing/2014/main" id="{4A970A30-749F-4DEB-AC66-5816A7D68CA5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3464" name="Text Box 46">
          <a:extLst>
            <a:ext uri="{FF2B5EF4-FFF2-40B4-BE49-F238E27FC236}">
              <a16:creationId xmlns:a16="http://schemas.microsoft.com/office/drawing/2014/main" id="{AF5800FF-F12F-42DF-8CB8-3BCE51ECCB95}"/>
            </a:ext>
          </a:extLst>
        </xdr:cNvPr>
        <xdr:cNvSpPr txBox="1">
          <a:spLocks noChangeArrowheads="1"/>
        </xdr:cNvSpPr>
      </xdr:nvSpPr>
      <xdr:spPr bwMode="auto">
        <a:xfrm>
          <a:off x="467677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3465" name="Text Box 43">
          <a:extLst>
            <a:ext uri="{FF2B5EF4-FFF2-40B4-BE49-F238E27FC236}">
              <a16:creationId xmlns:a16="http://schemas.microsoft.com/office/drawing/2014/main" id="{6455D97F-F0C2-4CFD-B1E9-5DEB2D3C6C95}"/>
            </a:ext>
          </a:extLst>
        </xdr:cNvPr>
        <xdr:cNvSpPr txBox="1">
          <a:spLocks noChangeArrowheads="1"/>
        </xdr:cNvSpPr>
      </xdr:nvSpPr>
      <xdr:spPr bwMode="auto">
        <a:xfrm>
          <a:off x="467677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466" name="Text Box 68">
          <a:extLst>
            <a:ext uri="{FF2B5EF4-FFF2-40B4-BE49-F238E27FC236}">
              <a16:creationId xmlns:a16="http://schemas.microsoft.com/office/drawing/2014/main" id="{3A7C2200-8E5E-4669-B11C-4272AF2FAE18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467" name="Text Box 69">
          <a:extLst>
            <a:ext uri="{FF2B5EF4-FFF2-40B4-BE49-F238E27FC236}">
              <a16:creationId xmlns:a16="http://schemas.microsoft.com/office/drawing/2014/main" id="{24901056-CD15-43E7-8614-FCF0A379D84D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468" name="Text Box 70">
          <a:extLst>
            <a:ext uri="{FF2B5EF4-FFF2-40B4-BE49-F238E27FC236}">
              <a16:creationId xmlns:a16="http://schemas.microsoft.com/office/drawing/2014/main" id="{8A0AF043-CABB-42EC-BC68-5202F47AC72E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469" name="Text Box 71">
          <a:extLst>
            <a:ext uri="{FF2B5EF4-FFF2-40B4-BE49-F238E27FC236}">
              <a16:creationId xmlns:a16="http://schemas.microsoft.com/office/drawing/2014/main" id="{7A748BA2-2075-43E7-A3B5-D27AC649208B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470" name="Text Box 72">
          <a:extLst>
            <a:ext uri="{FF2B5EF4-FFF2-40B4-BE49-F238E27FC236}">
              <a16:creationId xmlns:a16="http://schemas.microsoft.com/office/drawing/2014/main" id="{915F2B56-3C18-4836-81BC-F4C75B9BB215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471" name="Text Box 73">
          <a:extLst>
            <a:ext uri="{FF2B5EF4-FFF2-40B4-BE49-F238E27FC236}">
              <a16:creationId xmlns:a16="http://schemas.microsoft.com/office/drawing/2014/main" id="{00F0C6E6-150A-4E22-8572-E20BC68E0138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472" name="Text Box 46">
          <a:extLst>
            <a:ext uri="{FF2B5EF4-FFF2-40B4-BE49-F238E27FC236}">
              <a16:creationId xmlns:a16="http://schemas.microsoft.com/office/drawing/2014/main" id="{28233CF3-8945-4E69-B599-C5D41D27BDCF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473" name="Text Box 43">
          <a:extLst>
            <a:ext uri="{FF2B5EF4-FFF2-40B4-BE49-F238E27FC236}">
              <a16:creationId xmlns:a16="http://schemas.microsoft.com/office/drawing/2014/main" id="{D2088838-6C44-45A2-B3BC-4720B0BEB5BC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474" name="Text Box 46">
          <a:extLst>
            <a:ext uri="{FF2B5EF4-FFF2-40B4-BE49-F238E27FC236}">
              <a16:creationId xmlns:a16="http://schemas.microsoft.com/office/drawing/2014/main" id="{92A6ED45-0F4A-444B-B09E-B0482E70BF61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475" name="Text Box 43">
          <a:extLst>
            <a:ext uri="{FF2B5EF4-FFF2-40B4-BE49-F238E27FC236}">
              <a16:creationId xmlns:a16="http://schemas.microsoft.com/office/drawing/2014/main" id="{D935C897-B51A-496C-965E-6FDD131E7FD7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476" name="Text Box 68">
          <a:extLst>
            <a:ext uri="{FF2B5EF4-FFF2-40B4-BE49-F238E27FC236}">
              <a16:creationId xmlns:a16="http://schemas.microsoft.com/office/drawing/2014/main" id="{1151246C-7EEE-44A8-8A9C-8B9DFEAA53FA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477" name="Text Box 69">
          <a:extLst>
            <a:ext uri="{FF2B5EF4-FFF2-40B4-BE49-F238E27FC236}">
              <a16:creationId xmlns:a16="http://schemas.microsoft.com/office/drawing/2014/main" id="{8043B4E9-527E-45CD-84F3-7B8A1D756006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478" name="Text Box 70">
          <a:extLst>
            <a:ext uri="{FF2B5EF4-FFF2-40B4-BE49-F238E27FC236}">
              <a16:creationId xmlns:a16="http://schemas.microsoft.com/office/drawing/2014/main" id="{4F0819D5-31F5-4E5A-9EF6-7F92529BAA68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479" name="Text Box 71">
          <a:extLst>
            <a:ext uri="{FF2B5EF4-FFF2-40B4-BE49-F238E27FC236}">
              <a16:creationId xmlns:a16="http://schemas.microsoft.com/office/drawing/2014/main" id="{BE5078FC-7B6E-4BEF-A066-47AC2CA0D13C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480" name="Text Box 72">
          <a:extLst>
            <a:ext uri="{FF2B5EF4-FFF2-40B4-BE49-F238E27FC236}">
              <a16:creationId xmlns:a16="http://schemas.microsoft.com/office/drawing/2014/main" id="{DCE334D9-278C-46AC-97CC-36C3E2BB7817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481" name="Text Box 73">
          <a:extLst>
            <a:ext uri="{FF2B5EF4-FFF2-40B4-BE49-F238E27FC236}">
              <a16:creationId xmlns:a16="http://schemas.microsoft.com/office/drawing/2014/main" id="{3F9E817E-CACB-4FA1-8B25-F79B8C80F6A8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482" name="Text Box 46">
          <a:extLst>
            <a:ext uri="{FF2B5EF4-FFF2-40B4-BE49-F238E27FC236}">
              <a16:creationId xmlns:a16="http://schemas.microsoft.com/office/drawing/2014/main" id="{4A1C7A93-100A-462C-A1A6-A329D5757698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483" name="Text Box 43">
          <a:extLst>
            <a:ext uri="{FF2B5EF4-FFF2-40B4-BE49-F238E27FC236}">
              <a16:creationId xmlns:a16="http://schemas.microsoft.com/office/drawing/2014/main" id="{87F13B7A-412A-41CD-933C-2496A64B8803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484" name="Text Box 46">
          <a:extLst>
            <a:ext uri="{FF2B5EF4-FFF2-40B4-BE49-F238E27FC236}">
              <a16:creationId xmlns:a16="http://schemas.microsoft.com/office/drawing/2014/main" id="{1A73A0F0-F87D-4B14-BE4D-EC4AA7BF5731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485" name="Text Box 43">
          <a:extLst>
            <a:ext uri="{FF2B5EF4-FFF2-40B4-BE49-F238E27FC236}">
              <a16:creationId xmlns:a16="http://schemas.microsoft.com/office/drawing/2014/main" id="{ED8276EC-933D-4AF0-8A48-C7B04F3E850D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3486" name="Text Box 68">
          <a:extLst>
            <a:ext uri="{FF2B5EF4-FFF2-40B4-BE49-F238E27FC236}">
              <a16:creationId xmlns:a16="http://schemas.microsoft.com/office/drawing/2014/main" id="{06A26A74-E6B9-4449-A708-114E93A7CA98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3487" name="Text Box 69">
          <a:extLst>
            <a:ext uri="{FF2B5EF4-FFF2-40B4-BE49-F238E27FC236}">
              <a16:creationId xmlns:a16="http://schemas.microsoft.com/office/drawing/2014/main" id="{DCCACCA2-C4F0-4A42-AB28-D6A1B7AC36D2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3488" name="Text Box 70">
          <a:extLst>
            <a:ext uri="{FF2B5EF4-FFF2-40B4-BE49-F238E27FC236}">
              <a16:creationId xmlns:a16="http://schemas.microsoft.com/office/drawing/2014/main" id="{C444AC39-7C66-438C-880F-B2834008ECD0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3489" name="Text Box 71">
          <a:extLst>
            <a:ext uri="{FF2B5EF4-FFF2-40B4-BE49-F238E27FC236}">
              <a16:creationId xmlns:a16="http://schemas.microsoft.com/office/drawing/2014/main" id="{B718385C-BDE2-4386-A597-3AFE58AE57F2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3490" name="Text Box 72">
          <a:extLst>
            <a:ext uri="{FF2B5EF4-FFF2-40B4-BE49-F238E27FC236}">
              <a16:creationId xmlns:a16="http://schemas.microsoft.com/office/drawing/2014/main" id="{F3203762-77CE-45CF-A198-E15B2567B74D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47625"/>
    <xdr:sp macro="" textlink="">
      <xdr:nvSpPr>
        <xdr:cNvPr id="3491" name="Text Box 73">
          <a:extLst>
            <a:ext uri="{FF2B5EF4-FFF2-40B4-BE49-F238E27FC236}">
              <a16:creationId xmlns:a16="http://schemas.microsoft.com/office/drawing/2014/main" id="{55FA5B3B-83A2-4DD1-AD3A-D57088F36C7C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492" name="Text Box 46">
          <a:extLst>
            <a:ext uri="{FF2B5EF4-FFF2-40B4-BE49-F238E27FC236}">
              <a16:creationId xmlns:a16="http://schemas.microsoft.com/office/drawing/2014/main" id="{3197EF62-01D6-46B8-8855-58873A709A50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493" name="Text Box 43">
          <a:extLst>
            <a:ext uri="{FF2B5EF4-FFF2-40B4-BE49-F238E27FC236}">
              <a16:creationId xmlns:a16="http://schemas.microsoft.com/office/drawing/2014/main" id="{0AA06E7A-B9BC-4502-B8D7-DB8D683251D5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494" name="Text Box 46">
          <a:extLst>
            <a:ext uri="{FF2B5EF4-FFF2-40B4-BE49-F238E27FC236}">
              <a16:creationId xmlns:a16="http://schemas.microsoft.com/office/drawing/2014/main" id="{ECC9DD94-D113-41CF-98DE-F966DDD7EB71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495" name="Text Box 43">
          <a:extLst>
            <a:ext uri="{FF2B5EF4-FFF2-40B4-BE49-F238E27FC236}">
              <a16:creationId xmlns:a16="http://schemas.microsoft.com/office/drawing/2014/main" id="{B5B6D295-E459-4BD0-827C-F4E7B743B9A0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12</xdr:row>
      <xdr:rowOff>0</xdr:rowOff>
    </xdr:from>
    <xdr:ext cx="0" cy="171450"/>
    <xdr:sp macro="" textlink="">
      <xdr:nvSpPr>
        <xdr:cNvPr id="3496" name="Text Box 10">
          <a:extLst>
            <a:ext uri="{FF2B5EF4-FFF2-40B4-BE49-F238E27FC236}">
              <a16:creationId xmlns:a16="http://schemas.microsoft.com/office/drawing/2014/main" id="{842A861F-65BE-4D5A-97FF-B9FDB7FCDA82}"/>
            </a:ext>
          </a:extLst>
        </xdr:cNvPr>
        <xdr:cNvSpPr txBox="1">
          <a:spLocks noChangeArrowheads="1"/>
        </xdr:cNvSpPr>
      </xdr:nvSpPr>
      <xdr:spPr bwMode="auto">
        <a:xfrm>
          <a:off x="1057275" y="180213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3497" name="Text Box 65">
          <a:extLst>
            <a:ext uri="{FF2B5EF4-FFF2-40B4-BE49-F238E27FC236}">
              <a16:creationId xmlns:a16="http://schemas.microsoft.com/office/drawing/2014/main" id="{9C9EFDE8-B953-40B2-8104-B1020489001D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3498" name="Text Box 91">
          <a:extLst>
            <a:ext uri="{FF2B5EF4-FFF2-40B4-BE49-F238E27FC236}">
              <a16:creationId xmlns:a16="http://schemas.microsoft.com/office/drawing/2014/main" id="{3FBFD3F8-2F96-4C05-8090-011CEBB00B35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171450"/>
    <xdr:sp macro="" textlink="">
      <xdr:nvSpPr>
        <xdr:cNvPr id="3499" name="Text Box 65">
          <a:extLst>
            <a:ext uri="{FF2B5EF4-FFF2-40B4-BE49-F238E27FC236}">
              <a16:creationId xmlns:a16="http://schemas.microsoft.com/office/drawing/2014/main" id="{5E768CE4-BA5D-4624-A297-8E1BD9AC2265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3500" name="Text Box 46">
          <a:extLst>
            <a:ext uri="{FF2B5EF4-FFF2-40B4-BE49-F238E27FC236}">
              <a16:creationId xmlns:a16="http://schemas.microsoft.com/office/drawing/2014/main" id="{1805DF64-0CD0-4604-B57D-76F1FEE9083A}"/>
            </a:ext>
          </a:extLst>
        </xdr:cNvPr>
        <xdr:cNvSpPr txBox="1">
          <a:spLocks noChangeArrowheads="1"/>
        </xdr:cNvSpPr>
      </xdr:nvSpPr>
      <xdr:spPr bwMode="auto">
        <a:xfrm>
          <a:off x="467677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76200" cy="171450"/>
    <xdr:sp macro="" textlink="">
      <xdr:nvSpPr>
        <xdr:cNvPr id="3501" name="Text Box 43">
          <a:extLst>
            <a:ext uri="{FF2B5EF4-FFF2-40B4-BE49-F238E27FC236}">
              <a16:creationId xmlns:a16="http://schemas.microsoft.com/office/drawing/2014/main" id="{42F19CE2-D5AF-408B-8AB1-4941D2E47668}"/>
            </a:ext>
          </a:extLst>
        </xdr:cNvPr>
        <xdr:cNvSpPr txBox="1">
          <a:spLocks noChangeArrowheads="1"/>
        </xdr:cNvSpPr>
      </xdr:nvSpPr>
      <xdr:spPr bwMode="auto">
        <a:xfrm>
          <a:off x="4676775" y="18021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502" name="Text Box 68">
          <a:extLst>
            <a:ext uri="{FF2B5EF4-FFF2-40B4-BE49-F238E27FC236}">
              <a16:creationId xmlns:a16="http://schemas.microsoft.com/office/drawing/2014/main" id="{C84378E5-19A3-42B7-B1BE-B254F2B3B7B5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503" name="Text Box 69">
          <a:extLst>
            <a:ext uri="{FF2B5EF4-FFF2-40B4-BE49-F238E27FC236}">
              <a16:creationId xmlns:a16="http://schemas.microsoft.com/office/drawing/2014/main" id="{B11509AC-2DF1-400E-A09D-DEDDE37BD611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504" name="Text Box 70">
          <a:extLst>
            <a:ext uri="{FF2B5EF4-FFF2-40B4-BE49-F238E27FC236}">
              <a16:creationId xmlns:a16="http://schemas.microsoft.com/office/drawing/2014/main" id="{42086BA2-7603-4C0D-86E4-BB4C9C735B42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505" name="Text Box 71">
          <a:extLst>
            <a:ext uri="{FF2B5EF4-FFF2-40B4-BE49-F238E27FC236}">
              <a16:creationId xmlns:a16="http://schemas.microsoft.com/office/drawing/2014/main" id="{6B0DB7AA-ECCE-4718-BDA3-3838BAE8A2CB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506" name="Text Box 72">
          <a:extLst>
            <a:ext uri="{FF2B5EF4-FFF2-40B4-BE49-F238E27FC236}">
              <a16:creationId xmlns:a16="http://schemas.microsoft.com/office/drawing/2014/main" id="{6CB94F43-06DB-4428-AB52-DD008ADE0C66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507" name="Text Box 73">
          <a:extLst>
            <a:ext uri="{FF2B5EF4-FFF2-40B4-BE49-F238E27FC236}">
              <a16:creationId xmlns:a16="http://schemas.microsoft.com/office/drawing/2014/main" id="{00030B58-B485-410F-9435-6C97A183F1AE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508" name="Text Box 46">
          <a:extLst>
            <a:ext uri="{FF2B5EF4-FFF2-40B4-BE49-F238E27FC236}">
              <a16:creationId xmlns:a16="http://schemas.microsoft.com/office/drawing/2014/main" id="{E00885D3-B125-468D-8E6F-8CFD88C54303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509" name="Text Box 43">
          <a:extLst>
            <a:ext uri="{FF2B5EF4-FFF2-40B4-BE49-F238E27FC236}">
              <a16:creationId xmlns:a16="http://schemas.microsoft.com/office/drawing/2014/main" id="{384D52FC-5134-4BD0-AE13-859476BFE652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510" name="Text Box 46">
          <a:extLst>
            <a:ext uri="{FF2B5EF4-FFF2-40B4-BE49-F238E27FC236}">
              <a16:creationId xmlns:a16="http://schemas.microsoft.com/office/drawing/2014/main" id="{504FB48B-526E-4EF8-AAFE-F96650F2A5C6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511" name="Text Box 43">
          <a:extLst>
            <a:ext uri="{FF2B5EF4-FFF2-40B4-BE49-F238E27FC236}">
              <a16:creationId xmlns:a16="http://schemas.microsoft.com/office/drawing/2014/main" id="{9000B5C4-4BD6-4881-95EB-7FB7B277325D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512" name="Text Box 68">
          <a:extLst>
            <a:ext uri="{FF2B5EF4-FFF2-40B4-BE49-F238E27FC236}">
              <a16:creationId xmlns:a16="http://schemas.microsoft.com/office/drawing/2014/main" id="{CD1D0F09-3C52-4239-AF2D-E29764B0A015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513" name="Text Box 69">
          <a:extLst>
            <a:ext uri="{FF2B5EF4-FFF2-40B4-BE49-F238E27FC236}">
              <a16:creationId xmlns:a16="http://schemas.microsoft.com/office/drawing/2014/main" id="{2365528B-8B23-4EA0-BDFE-54F1393DEE49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514" name="Text Box 70">
          <a:extLst>
            <a:ext uri="{FF2B5EF4-FFF2-40B4-BE49-F238E27FC236}">
              <a16:creationId xmlns:a16="http://schemas.microsoft.com/office/drawing/2014/main" id="{C5E7D4C7-F3B9-4FAB-84C2-87600923A043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515" name="Text Box 71">
          <a:extLst>
            <a:ext uri="{FF2B5EF4-FFF2-40B4-BE49-F238E27FC236}">
              <a16:creationId xmlns:a16="http://schemas.microsoft.com/office/drawing/2014/main" id="{44A6D299-D5C9-4BDD-804D-CFC0FD43872B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516" name="Text Box 72">
          <a:extLst>
            <a:ext uri="{FF2B5EF4-FFF2-40B4-BE49-F238E27FC236}">
              <a16:creationId xmlns:a16="http://schemas.microsoft.com/office/drawing/2014/main" id="{5AC2BEEC-4F74-48CD-B124-6A35CF1A4DA6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66675"/>
    <xdr:sp macro="" textlink="">
      <xdr:nvSpPr>
        <xdr:cNvPr id="3517" name="Text Box 73">
          <a:extLst>
            <a:ext uri="{FF2B5EF4-FFF2-40B4-BE49-F238E27FC236}">
              <a16:creationId xmlns:a16="http://schemas.microsoft.com/office/drawing/2014/main" id="{92AC673F-5ED3-4ACB-9A40-095C0BB99CA6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518" name="Text Box 46">
          <a:extLst>
            <a:ext uri="{FF2B5EF4-FFF2-40B4-BE49-F238E27FC236}">
              <a16:creationId xmlns:a16="http://schemas.microsoft.com/office/drawing/2014/main" id="{0B47B8C0-D7EF-47B5-A333-E9274F1CBBC2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519" name="Text Box 43">
          <a:extLst>
            <a:ext uri="{FF2B5EF4-FFF2-40B4-BE49-F238E27FC236}">
              <a16:creationId xmlns:a16="http://schemas.microsoft.com/office/drawing/2014/main" id="{810BD099-6128-429A-9C88-298E8FE9D13A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520" name="Text Box 46">
          <a:extLst>
            <a:ext uri="{FF2B5EF4-FFF2-40B4-BE49-F238E27FC236}">
              <a16:creationId xmlns:a16="http://schemas.microsoft.com/office/drawing/2014/main" id="{98EA4F3E-12E4-41E5-A6B0-40C9F0881E1F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 macro="" textlink="">
      <xdr:nvSpPr>
        <xdr:cNvPr id="3521" name="Text Box 43">
          <a:extLst>
            <a:ext uri="{FF2B5EF4-FFF2-40B4-BE49-F238E27FC236}">
              <a16:creationId xmlns:a16="http://schemas.microsoft.com/office/drawing/2014/main" id="{6D4A21B3-26E8-40FA-A4F4-CA0382A26617}"/>
            </a:ext>
          </a:extLst>
        </xdr:cNvPr>
        <xdr:cNvSpPr txBox="1">
          <a:spLocks noChangeArrowheads="1"/>
        </xdr:cNvSpPr>
      </xdr:nvSpPr>
      <xdr:spPr bwMode="auto">
        <a:xfrm>
          <a:off x="3933825" y="1802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3522" name="Text Box 68">
          <a:extLst>
            <a:ext uri="{FF2B5EF4-FFF2-40B4-BE49-F238E27FC236}">
              <a16:creationId xmlns:a16="http://schemas.microsoft.com/office/drawing/2014/main" id="{ECEE079D-7D75-4298-80CE-15EB43AB6FEA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3523" name="Text Box 69">
          <a:extLst>
            <a:ext uri="{FF2B5EF4-FFF2-40B4-BE49-F238E27FC236}">
              <a16:creationId xmlns:a16="http://schemas.microsoft.com/office/drawing/2014/main" id="{81CFE26D-48E0-4976-8549-809BF48887C1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3524" name="Text Box 70">
          <a:extLst>
            <a:ext uri="{FF2B5EF4-FFF2-40B4-BE49-F238E27FC236}">
              <a16:creationId xmlns:a16="http://schemas.microsoft.com/office/drawing/2014/main" id="{6B877DFE-4EFA-4EAD-BF99-F2E5EFF8CA8B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3525" name="Text Box 71">
          <a:extLst>
            <a:ext uri="{FF2B5EF4-FFF2-40B4-BE49-F238E27FC236}">
              <a16:creationId xmlns:a16="http://schemas.microsoft.com/office/drawing/2014/main" id="{7A3276E9-7CD6-41F4-8277-EC9D5D9D9675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3526" name="Text Box 72">
          <a:extLst>
            <a:ext uri="{FF2B5EF4-FFF2-40B4-BE49-F238E27FC236}">
              <a16:creationId xmlns:a16="http://schemas.microsoft.com/office/drawing/2014/main" id="{381641FC-643D-4121-AD6F-34654AB89EAE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3527" name="Text Box 73">
          <a:extLst>
            <a:ext uri="{FF2B5EF4-FFF2-40B4-BE49-F238E27FC236}">
              <a16:creationId xmlns:a16="http://schemas.microsoft.com/office/drawing/2014/main" id="{49E22CF9-B1D0-459F-A1D3-7CF44E652A4D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3528" name="Text Box 46">
          <a:extLst>
            <a:ext uri="{FF2B5EF4-FFF2-40B4-BE49-F238E27FC236}">
              <a16:creationId xmlns:a16="http://schemas.microsoft.com/office/drawing/2014/main" id="{0704D525-0266-4C17-A2A4-207C3A4FF913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3529" name="Text Box 43">
          <a:extLst>
            <a:ext uri="{FF2B5EF4-FFF2-40B4-BE49-F238E27FC236}">
              <a16:creationId xmlns:a16="http://schemas.microsoft.com/office/drawing/2014/main" id="{23FC43C7-3118-4386-A0B0-F32CAC358733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3530" name="Text Box 46">
          <a:extLst>
            <a:ext uri="{FF2B5EF4-FFF2-40B4-BE49-F238E27FC236}">
              <a16:creationId xmlns:a16="http://schemas.microsoft.com/office/drawing/2014/main" id="{79EF2352-85C2-4C6F-B165-3980B3A46D6F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3531" name="Text Box 43">
          <a:extLst>
            <a:ext uri="{FF2B5EF4-FFF2-40B4-BE49-F238E27FC236}">
              <a16:creationId xmlns:a16="http://schemas.microsoft.com/office/drawing/2014/main" id="{37A21036-32FB-4AC3-B134-6B84D4B6435C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</xdr:row>
      <xdr:rowOff>0</xdr:rowOff>
    </xdr:from>
    <xdr:ext cx="0" cy="171450"/>
    <xdr:sp macro="" textlink="">
      <xdr:nvSpPr>
        <xdr:cNvPr id="3532" name="Text Box 10">
          <a:extLst>
            <a:ext uri="{FF2B5EF4-FFF2-40B4-BE49-F238E27FC236}">
              <a16:creationId xmlns:a16="http://schemas.microsoft.com/office/drawing/2014/main" id="{7548EE23-844F-4CA4-9612-C7BF7F5850F9}"/>
            </a:ext>
          </a:extLst>
        </xdr:cNvPr>
        <xdr:cNvSpPr txBox="1">
          <a:spLocks noChangeArrowheads="1"/>
        </xdr:cNvSpPr>
      </xdr:nvSpPr>
      <xdr:spPr bwMode="auto">
        <a:xfrm>
          <a:off x="1057275" y="9220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</xdr:row>
      <xdr:rowOff>0</xdr:rowOff>
    </xdr:from>
    <xdr:ext cx="0" cy="171450"/>
    <xdr:sp macro="" textlink="">
      <xdr:nvSpPr>
        <xdr:cNvPr id="3533" name="Text Box 11">
          <a:extLst>
            <a:ext uri="{FF2B5EF4-FFF2-40B4-BE49-F238E27FC236}">
              <a16:creationId xmlns:a16="http://schemas.microsoft.com/office/drawing/2014/main" id="{104F4694-0AE1-4084-B248-34071C561B4E}"/>
            </a:ext>
          </a:extLst>
        </xdr:cNvPr>
        <xdr:cNvSpPr txBox="1">
          <a:spLocks noChangeArrowheads="1"/>
        </xdr:cNvSpPr>
      </xdr:nvSpPr>
      <xdr:spPr bwMode="auto">
        <a:xfrm>
          <a:off x="1057275" y="9220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71450"/>
    <xdr:sp macro="" textlink="">
      <xdr:nvSpPr>
        <xdr:cNvPr id="3534" name="Text Box 65">
          <a:extLst>
            <a:ext uri="{FF2B5EF4-FFF2-40B4-BE49-F238E27FC236}">
              <a16:creationId xmlns:a16="http://schemas.microsoft.com/office/drawing/2014/main" id="{8F552087-90AD-4E2A-A16C-8085AD01A5BF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71450"/>
    <xdr:sp macro="" textlink="">
      <xdr:nvSpPr>
        <xdr:cNvPr id="3535" name="Text Box 91">
          <a:extLst>
            <a:ext uri="{FF2B5EF4-FFF2-40B4-BE49-F238E27FC236}">
              <a16:creationId xmlns:a16="http://schemas.microsoft.com/office/drawing/2014/main" id="{D4FD4AF3-6473-45A2-94B5-B4C560077F30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71450"/>
    <xdr:sp macro="" textlink="">
      <xdr:nvSpPr>
        <xdr:cNvPr id="3536" name="Text Box 65">
          <a:extLst>
            <a:ext uri="{FF2B5EF4-FFF2-40B4-BE49-F238E27FC236}">
              <a16:creationId xmlns:a16="http://schemas.microsoft.com/office/drawing/2014/main" id="{6AB83765-43B0-411D-BE74-DA9A1D4BFD58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71450"/>
    <xdr:sp macro="" textlink="">
      <xdr:nvSpPr>
        <xdr:cNvPr id="3537" name="Text Box 91">
          <a:extLst>
            <a:ext uri="{FF2B5EF4-FFF2-40B4-BE49-F238E27FC236}">
              <a16:creationId xmlns:a16="http://schemas.microsoft.com/office/drawing/2014/main" id="{F2286402-C446-4087-850A-3B7ABDAB3958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76200" cy="171450"/>
    <xdr:sp macro="" textlink="">
      <xdr:nvSpPr>
        <xdr:cNvPr id="3538" name="Text Box 46">
          <a:extLst>
            <a:ext uri="{FF2B5EF4-FFF2-40B4-BE49-F238E27FC236}">
              <a16:creationId xmlns:a16="http://schemas.microsoft.com/office/drawing/2014/main" id="{E863FEE0-AEB6-4E54-B9BF-2894D99126CB}"/>
            </a:ext>
          </a:extLst>
        </xdr:cNvPr>
        <xdr:cNvSpPr txBox="1">
          <a:spLocks noChangeArrowheads="1"/>
        </xdr:cNvSpPr>
      </xdr:nvSpPr>
      <xdr:spPr bwMode="auto">
        <a:xfrm>
          <a:off x="4676775" y="9220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76200" cy="171450"/>
    <xdr:sp macro="" textlink="">
      <xdr:nvSpPr>
        <xdr:cNvPr id="3539" name="Text Box 43">
          <a:extLst>
            <a:ext uri="{FF2B5EF4-FFF2-40B4-BE49-F238E27FC236}">
              <a16:creationId xmlns:a16="http://schemas.microsoft.com/office/drawing/2014/main" id="{B5630A76-7D9E-4E90-9956-703729B3E327}"/>
            </a:ext>
          </a:extLst>
        </xdr:cNvPr>
        <xdr:cNvSpPr txBox="1">
          <a:spLocks noChangeArrowheads="1"/>
        </xdr:cNvSpPr>
      </xdr:nvSpPr>
      <xdr:spPr bwMode="auto">
        <a:xfrm>
          <a:off x="4676775" y="9220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3540" name="Text Box 68">
          <a:extLst>
            <a:ext uri="{FF2B5EF4-FFF2-40B4-BE49-F238E27FC236}">
              <a16:creationId xmlns:a16="http://schemas.microsoft.com/office/drawing/2014/main" id="{3491ECDA-6B04-4E89-8B82-64B001AD08B8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3541" name="Text Box 69">
          <a:extLst>
            <a:ext uri="{FF2B5EF4-FFF2-40B4-BE49-F238E27FC236}">
              <a16:creationId xmlns:a16="http://schemas.microsoft.com/office/drawing/2014/main" id="{015628FC-FAD0-483F-A4C5-98FC7CD4F8C7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3542" name="Text Box 70">
          <a:extLst>
            <a:ext uri="{FF2B5EF4-FFF2-40B4-BE49-F238E27FC236}">
              <a16:creationId xmlns:a16="http://schemas.microsoft.com/office/drawing/2014/main" id="{224190AC-FFB7-469A-8560-2196F7E512E8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3543" name="Text Box 71">
          <a:extLst>
            <a:ext uri="{FF2B5EF4-FFF2-40B4-BE49-F238E27FC236}">
              <a16:creationId xmlns:a16="http://schemas.microsoft.com/office/drawing/2014/main" id="{EF41B917-642D-4C02-85F5-A499FC075B6C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3544" name="Text Box 72">
          <a:extLst>
            <a:ext uri="{FF2B5EF4-FFF2-40B4-BE49-F238E27FC236}">
              <a16:creationId xmlns:a16="http://schemas.microsoft.com/office/drawing/2014/main" id="{977F3DDD-691A-4DE8-A5B6-42D25ADC0FE0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3545" name="Text Box 73">
          <a:extLst>
            <a:ext uri="{FF2B5EF4-FFF2-40B4-BE49-F238E27FC236}">
              <a16:creationId xmlns:a16="http://schemas.microsoft.com/office/drawing/2014/main" id="{B0238AE0-E5B6-4250-915F-C25045C94731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3546" name="Text Box 46">
          <a:extLst>
            <a:ext uri="{FF2B5EF4-FFF2-40B4-BE49-F238E27FC236}">
              <a16:creationId xmlns:a16="http://schemas.microsoft.com/office/drawing/2014/main" id="{07CD4F9B-7F66-42CC-8001-2E445DD7DF4F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3547" name="Text Box 43">
          <a:extLst>
            <a:ext uri="{FF2B5EF4-FFF2-40B4-BE49-F238E27FC236}">
              <a16:creationId xmlns:a16="http://schemas.microsoft.com/office/drawing/2014/main" id="{A58F79E0-A857-467A-971A-DA155C5D147D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3548" name="Text Box 46">
          <a:extLst>
            <a:ext uri="{FF2B5EF4-FFF2-40B4-BE49-F238E27FC236}">
              <a16:creationId xmlns:a16="http://schemas.microsoft.com/office/drawing/2014/main" id="{39292AF8-62D1-4C2C-9A1F-BDFE3A626201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3549" name="Text Box 43">
          <a:extLst>
            <a:ext uri="{FF2B5EF4-FFF2-40B4-BE49-F238E27FC236}">
              <a16:creationId xmlns:a16="http://schemas.microsoft.com/office/drawing/2014/main" id="{83C8FC95-D876-4A43-95AF-EDFB84EED613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3550" name="Text Box 68">
          <a:extLst>
            <a:ext uri="{FF2B5EF4-FFF2-40B4-BE49-F238E27FC236}">
              <a16:creationId xmlns:a16="http://schemas.microsoft.com/office/drawing/2014/main" id="{5836808C-7692-420B-94D8-6D3D4BDE159F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3551" name="Text Box 69">
          <a:extLst>
            <a:ext uri="{FF2B5EF4-FFF2-40B4-BE49-F238E27FC236}">
              <a16:creationId xmlns:a16="http://schemas.microsoft.com/office/drawing/2014/main" id="{3A7713BB-3A99-4E13-A71B-314910ABB3D5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3552" name="Text Box 70">
          <a:extLst>
            <a:ext uri="{FF2B5EF4-FFF2-40B4-BE49-F238E27FC236}">
              <a16:creationId xmlns:a16="http://schemas.microsoft.com/office/drawing/2014/main" id="{29F66C9B-202A-4CC1-86DB-DBA1DCAD6D67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3553" name="Text Box 71">
          <a:extLst>
            <a:ext uri="{FF2B5EF4-FFF2-40B4-BE49-F238E27FC236}">
              <a16:creationId xmlns:a16="http://schemas.microsoft.com/office/drawing/2014/main" id="{51D315DE-CFE8-42A3-817F-EB67A8CEBD58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3554" name="Text Box 72">
          <a:extLst>
            <a:ext uri="{FF2B5EF4-FFF2-40B4-BE49-F238E27FC236}">
              <a16:creationId xmlns:a16="http://schemas.microsoft.com/office/drawing/2014/main" id="{43F2E4B3-0313-45C5-9676-FBC2859CF7D5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3555" name="Text Box 73">
          <a:extLst>
            <a:ext uri="{FF2B5EF4-FFF2-40B4-BE49-F238E27FC236}">
              <a16:creationId xmlns:a16="http://schemas.microsoft.com/office/drawing/2014/main" id="{13F01401-1D11-4967-B3E3-4E21B0B423C1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3556" name="Text Box 46">
          <a:extLst>
            <a:ext uri="{FF2B5EF4-FFF2-40B4-BE49-F238E27FC236}">
              <a16:creationId xmlns:a16="http://schemas.microsoft.com/office/drawing/2014/main" id="{B99BFF87-CAC5-4B63-BA57-487F87505A64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3557" name="Text Box 43">
          <a:extLst>
            <a:ext uri="{FF2B5EF4-FFF2-40B4-BE49-F238E27FC236}">
              <a16:creationId xmlns:a16="http://schemas.microsoft.com/office/drawing/2014/main" id="{C8803FAF-FD8B-462B-921F-1E5783D602D5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3558" name="Text Box 46">
          <a:extLst>
            <a:ext uri="{FF2B5EF4-FFF2-40B4-BE49-F238E27FC236}">
              <a16:creationId xmlns:a16="http://schemas.microsoft.com/office/drawing/2014/main" id="{43FF81DF-1F68-46ED-AD8F-8C9890D7AF35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3559" name="Text Box 43">
          <a:extLst>
            <a:ext uri="{FF2B5EF4-FFF2-40B4-BE49-F238E27FC236}">
              <a16:creationId xmlns:a16="http://schemas.microsoft.com/office/drawing/2014/main" id="{AD0B33F4-B891-4E36-872E-F87A53D3C8E6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3560" name="Text Box 68">
          <a:extLst>
            <a:ext uri="{FF2B5EF4-FFF2-40B4-BE49-F238E27FC236}">
              <a16:creationId xmlns:a16="http://schemas.microsoft.com/office/drawing/2014/main" id="{F173D9EB-BEAB-4E10-B37C-8D8008476EA5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3561" name="Text Box 69">
          <a:extLst>
            <a:ext uri="{FF2B5EF4-FFF2-40B4-BE49-F238E27FC236}">
              <a16:creationId xmlns:a16="http://schemas.microsoft.com/office/drawing/2014/main" id="{D504D05A-D7E5-4426-963A-6B1A2B96DBEF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3562" name="Text Box 70">
          <a:extLst>
            <a:ext uri="{FF2B5EF4-FFF2-40B4-BE49-F238E27FC236}">
              <a16:creationId xmlns:a16="http://schemas.microsoft.com/office/drawing/2014/main" id="{676B017F-039C-4737-8AFF-B40D3624F72A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3563" name="Text Box 71">
          <a:extLst>
            <a:ext uri="{FF2B5EF4-FFF2-40B4-BE49-F238E27FC236}">
              <a16:creationId xmlns:a16="http://schemas.microsoft.com/office/drawing/2014/main" id="{3C34B8B3-A74D-4AB9-81FB-076C434EE30D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3564" name="Text Box 72">
          <a:extLst>
            <a:ext uri="{FF2B5EF4-FFF2-40B4-BE49-F238E27FC236}">
              <a16:creationId xmlns:a16="http://schemas.microsoft.com/office/drawing/2014/main" id="{DFB210ED-260A-4EE7-BDC7-E1527A9876AD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3565" name="Text Box 73">
          <a:extLst>
            <a:ext uri="{FF2B5EF4-FFF2-40B4-BE49-F238E27FC236}">
              <a16:creationId xmlns:a16="http://schemas.microsoft.com/office/drawing/2014/main" id="{B133DC27-89C7-4BCD-99D4-CC8C50874F27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3566" name="Text Box 46">
          <a:extLst>
            <a:ext uri="{FF2B5EF4-FFF2-40B4-BE49-F238E27FC236}">
              <a16:creationId xmlns:a16="http://schemas.microsoft.com/office/drawing/2014/main" id="{43CC14D4-199C-4DB2-A92D-F6183ABFDC2F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3567" name="Text Box 43">
          <a:extLst>
            <a:ext uri="{FF2B5EF4-FFF2-40B4-BE49-F238E27FC236}">
              <a16:creationId xmlns:a16="http://schemas.microsoft.com/office/drawing/2014/main" id="{C7321816-465C-42EE-B56E-3938B2DD2764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3568" name="Text Box 46">
          <a:extLst>
            <a:ext uri="{FF2B5EF4-FFF2-40B4-BE49-F238E27FC236}">
              <a16:creationId xmlns:a16="http://schemas.microsoft.com/office/drawing/2014/main" id="{24C93A03-A73D-4326-BC79-500794771F26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3569" name="Text Box 43">
          <a:extLst>
            <a:ext uri="{FF2B5EF4-FFF2-40B4-BE49-F238E27FC236}">
              <a16:creationId xmlns:a16="http://schemas.microsoft.com/office/drawing/2014/main" id="{525D461A-AE73-4347-89D9-A01B62CED93F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</xdr:row>
      <xdr:rowOff>0</xdr:rowOff>
    </xdr:from>
    <xdr:ext cx="0" cy="171450"/>
    <xdr:sp macro="" textlink="">
      <xdr:nvSpPr>
        <xdr:cNvPr id="3570" name="Text Box 10">
          <a:extLst>
            <a:ext uri="{FF2B5EF4-FFF2-40B4-BE49-F238E27FC236}">
              <a16:creationId xmlns:a16="http://schemas.microsoft.com/office/drawing/2014/main" id="{93D55453-5B84-4CFB-9C22-D47139753BD5}"/>
            </a:ext>
          </a:extLst>
        </xdr:cNvPr>
        <xdr:cNvSpPr txBox="1">
          <a:spLocks noChangeArrowheads="1"/>
        </xdr:cNvSpPr>
      </xdr:nvSpPr>
      <xdr:spPr bwMode="auto">
        <a:xfrm>
          <a:off x="1057275" y="9220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</xdr:row>
      <xdr:rowOff>0</xdr:rowOff>
    </xdr:from>
    <xdr:ext cx="0" cy="171450"/>
    <xdr:sp macro="" textlink="">
      <xdr:nvSpPr>
        <xdr:cNvPr id="3571" name="Text Box 11">
          <a:extLst>
            <a:ext uri="{FF2B5EF4-FFF2-40B4-BE49-F238E27FC236}">
              <a16:creationId xmlns:a16="http://schemas.microsoft.com/office/drawing/2014/main" id="{67BF9860-5FD7-443A-86D9-E0396E79B9C3}"/>
            </a:ext>
          </a:extLst>
        </xdr:cNvPr>
        <xdr:cNvSpPr txBox="1">
          <a:spLocks noChangeArrowheads="1"/>
        </xdr:cNvSpPr>
      </xdr:nvSpPr>
      <xdr:spPr bwMode="auto">
        <a:xfrm>
          <a:off x="1057275" y="9220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71450"/>
    <xdr:sp macro="" textlink="">
      <xdr:nvSpPr>
        <xdr:cNvPr id="3572" name="Text Box 65">
          <a:extLst>
            <a:ext uri="{FF2B5EF4-FFF2-40B4-BE49-F238E27FC236}">
              <a16:creationId xmlns:a16="http://schemas.microsoft.com/office/drawing/2014/main" id="{EA47F5D6-66DC-4CEA-BB8C-445BF728AADC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71450"/>
    <xdr:sp macro="" textlink="">
      <xdr:nvSpPr>
        <xdr:cNvPr id="3573" name="Text Box 91">
          <a:extLst>
            <a:ext uri="{FF2B5EF4-FFF2-40B4-BE49-F238E27FC236}">
              <a16:creationId xmlns:a16="http://schemas.microsoft.com/office/drawing/2014/main" id="{89518E4F-7647-44EB-9FBE-55252EC9F8F4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71450"/>
    <xdr:sp macro="" textlink="">
      <xdr:nvSpPr>
        <xdr:cNvPr id="3574" name="Text Box 65">
          <a:extLst>
            <a:ext uri="{FF2B5EF4-FFF2-40B4-BE49-F238E27FC236}">
              <a16:creationId xmlns:a16="http://schemas.microsoft.com/office/drawing/2014/main" id="{E89AFB2E-2948-43AB-97A7-106C7C269503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71450"/>
    <xdr:sp macro="" textlink="">
      <xdr:nvSpPr>
        <xdr:cNvPr id="3575" name="Text Box 91">
          <a:extLst>
            <a:ext uri="{FF2B5EF4-FFF2-40B4-BE49-F238E27FC236}">
              <a16:creationId xmlns:a16="http://schemas.microsoft.com/office/drawing/2014/main" id="{2403E8E4-D328-48AA-965C-ACC05CEA3FF8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76200" cy="171450"/>
    <xdr:sp macro="" textlink="">
      <xdr:nvSpPr>
        <xdr:cNvPr id="3576" name="Text Box 46">
          <a:extLst>
            <a:ext uri="{FF2B5EF4-FFF2-40B4-BE49-F238E27FC236}">
              <a16:creationId xmlns:a16="http://schemas.microsoft.com/office/drawing/2014/main" id="{B5073C1B-E614-410E-BC92-7D2B3A55282E}"/>
            </a:ext>
          </a:extLst>
        </xdr:cNvPr>
        <xdr:cNvSpPr txBox="1">
          <a:spLocks noChangeArrowheads="1"/>
        </xdr:cNvSpPr>
      </xdr:nvSpPr>
      <xdr:spPr bwMode="auto">
        <a:xfrm>
          <a:off x="4676775" y="9220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76200" cy="171450"/>
    <xdr:sp macro="" textlink="">
      <xdr:nvSpPr>
        <xdr:cNvPr id="3577" name="Text Box 43">
          <a:extLst>
            <a:ext uri="{FF2B5EF4-FFF2-40B4-BE49-F238E27FC236}">
              <a16:creationId xmlns:a16="http://schemas.microsoft.com/office/drawing/2014/main" id="{DBBDC017-4B5C-4618-8754-FA43B5CAE2A3}"/>
            </a:ext>
          </a:extLst>
        </xdr:cNvPr>
        <xdr:cNvSpPr txBox="1">
          <a:spLocks noChangeArrowheads="1"/>
        </xdr:cNvSpPr>
      </xdr:nvSpPr>
      <xdr:spPr bwMode="auto">
        <a:xfrm>
          <a:off x="4676775" y="9220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3578" name="Text Box 68">
          <a:extLst>
            <a:ext uri="{FF2B5EF4-FFF2-40B4-BE49-F238E27FC236}">
              <a16:creationId xmlns:a16="http://schemas.microsoft.com/office/drawing/2014/main" id="{28B66649-5ACD-420B-88AE-EA93967EC7D7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3579" name="Text Box 69">
          <a:extLst>
            <a:ext uri="{FF2B5EF4-FFF2-40B4-BE49-F238E27FC236}">
              <a16:creationId xmlns:a16="http://schemas.microsoft.com/office/drawing/2014/main" id="{F7124CBF-FEA0-4072-A2D8-BC617CDAD50A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3580" name="Text Box 70">
          <a:extLst>
            <a:ext uri="{FF2B5EF4-FFF2-40B4-BE49-F238E27FC236}">
              <a16:creationId xmlns:a16="http://schemas.microsoft.com/office/drawing/2014/main" id="{375F6FD0-FCBA-48AA-9501-37AAF54AD9E0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3581" name="Text Box 71">
          <a:extLst>
            <a:ext uri="{FF2B5EF4-FFF2-40B4-BE49-F238E27FC236}">
              <a16:creationId xmlns:a16="http://schemas.microsoft.com/office/drawing/2014/main" id="{90FECB5C-D497-4C9B-AA93-30631F660379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3582" name="Text Box 72">
          <a:extLst>
            <a:ext uri="{FF2B5EF4-FFF2-40B4-BE49-F238E27FC236}">
              <a16:creationId xmlns:a16="http://schemas.microsoft.com/office/drawing/2014/main" id="{C3EC5885-42C7-46D5-A988-5BAE6573768F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3583" name="Text Box 73">
          <a:extLst>
            <a:ext uri="{FF2B5EF4-FFF2-40B4-BE49-F238E27FC236}">
              <a16:creationId xmlns:a16="http://schemas.microsoft.com/office/drawing/2014/main" id="{6C617F5B-C649-488E-BB83-7885BB311FBE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3584" name="Text Box 46">
          <a:extLst>
            <a:ext uri="{FF2B5EF4-FFF2-40B4-BE49-F238E27FC236}">
              <a16:creationId xmlns:a16="http://schemas.microsoft.com/office/drawing/2014/main" id="{0AA59FD0-F450-44D9-B171-754A406C224B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3585" name="Text Box 43">
          <a:extLst>
            <a:ext uri="{FF2B5EF4-FFF2-40B4-BE49-F238E27FC236}">
              <a16:creationId xmlns:a16="http://schemas.microsoft.com/office/drawing/2014/main" id="{3FD5A3F3-43C8-48E1-A94F-CEB844F1AE72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3586" name="Text Box 46">
          <a:extLst>
            <a:ext uri="{FF2B5EF4-FFF2-40B4-BE49-F238E27FC236}">
              <a16:creationId xmlns:a16="http://schemas.microsoft.com/office/drawing/2014/main" id="{18EC9123-F736-492B-B323-F508CD64DF34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3587" name="Text Box 43">
          <a:extLst>
            <a:ext uri="{FF2B5EF4-FFF2-40B4-BE49-F238E27FC236}">
              <a16:creationId xmlns:a16="http://schemas.microsoft.com/office/drawing/2014/main" id="{3126EFED-FB78-413E-9FBE-0A3AA96AFCFD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3588" name="Text Box 68">
          <a:extLst>
            <a:ext uri="{FF2B5EF4-FFF2-40B4-BE49-F238E27FC236}">
              <a16:creationId xmlns:a16="http://schemas.microsoft.com/office/drawing/2014/main" id="{9DC8FE39-8BD4-4B9D-8A44-58D207793624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3589" name="Text Box 69">
          <a:extLst>
            <a:ext uri="{FF2B5EF4-FFF2-40B4-BE49-F238E27FC236}">
              <a16:creationId xmlns:a16="http://schemas.microsoft.com/office/drawing/2014/main" id="{BB2286E4-2DD4-4A68-91A3-E0DD453D35DE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3590" name="Text Box 70">
          <a:extLst>
            <a:ext uri="{FF2B5EF4-FFF2-40B4-BE49-F238E27FC236}">
              <a16:creationId xmlns:a16="http://schemas.microsoft.com/office/drawing/2014/main" id="{F8928E9F-2A3E-4900-A7ED-37BAC49C77DB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3591" name="Text Box 71">
          <a:extLst>
            <a:ext uri="{FF2B5EF4-FFF2-40B4-BE49-F238E27FC236}">
              <a16:creationId xmlns:a16="http://schemas.microsoft.com/office/drawing/2014/main" id="{5D3EA5D0-FECC-45E7-8B0D-33F755B7BF83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3592" name="Text Box 72">
          <a:extLst>
            <a:ext uri="{FF2B5EF4-FFF2-40B4-BE49-F238E27FC236}">
              <a16:creationId xmlns:a16="http://schemas.microsoft.com/office/drawing/2014/main" id="{E5FE250D-468F-4D2F-A4A8-D7395B86AF0B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3593" name="Text Box 73">
          <a:extLst>
            <a:ext uri="{FF2B5EF4-FFF2-40B4-BE49-F238E27FC236}">
              <a16:creationId xmlns:a16="http://schemas.microsoft.com/office/drawing/2014/main" id="{63CD751B-80EE-49EA-B898-12188A54F164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3594" name="Text Box 46">
          <a:extLst>
            <a:ext uri="{FF2B5EF4-FFF2-40B4-BE49-F238E27FC236}">
              <a16:creationId xmlns:a16="http://schemas.microsoft.com/office/drawing/2014/main" id="{1D8866C5-C715-4C65-8DD9-CFB7A447B663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3595" name="Text Box 43">
          <a:extLst>
            <a:ext uri="{FF2B5EF4-FFF2-40B4-BE49-F238E27FC236}">
              <a16:creationId xmlns:a16="http://schemas.microsoft.com/office/drawing/2014/main" id="{0DE7D77C-509C-414C-94E1-79168E260131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3596" name="Text Box 46">
          <a:extLst>
            <a:ext uri="{FF2B5EF4-FFF2-40B4-BE49-F238E27FC236}">
              <a16:creationId xmlns:a16="http://schemas.microsoft.com/office/drawing/2014/main" id="{EC4139DF-B8CA-48E8-9AC3-17CCDAB80D96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3597" name="Text Box 43">
          <a:extLst>
            <a:ext uri="{FF2B5EF4-FFF2-40B4-BE49-F238E27FC236}">
              <a16:creationId xmlns:a16="http://schemas.microsoft.com/office/drawing/2014/main" id="{6644677D-D542-42EE-B46A-3EFC483FE177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3598" name="Text Box 68">
          <a:extLst>
            <a:ext uri="{FF2B5EF4-FFF2-40B4-BE49-F238E27FC236}">
              <a16:creationId xmlns:a16="http://schemas.microsoft.com/office/drawing/2014/main" id="{B0B17B82-6768-46D0-BAA5-BE1A239683B6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3599" name="Text Box 69">
          <a:extLst>
            <a:ext uri="{FF2B5EF4-FFF2-40B4-BE49-F238E27FC236}">
              <a16:creationId xmlns:a16="http://schemas.microsoft.com/office/drawing/2014/main" id="{CA68CAAE-A275-46B1-9449-BA0EC7AFA341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3600" name="Text Box 70">
          <a:extLst>
            <a:ext uri="{FF2B5EF4-FFF2-40B4-BE49-F238E27FC236}">
              <a16:creationId xmlns:a16="http://schemas.microsoft.com/office/drawing/2014/main" id="{52488BA5-17DF-40BF-9766-93C01319D45B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3601" name="Text Box 71">
          <a:extLst>
            <a:ext uri="{FF2B5EF4-FFF2-40B4-BE49-F238E27FC236}">
              <a16:creationId xmlns:a16="http://schemas.microsoft.com/office/drawing/2014/main" id="{5B741848-5D79-4D0C-973A-77B6B63E1F89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3602" name="Text Box 72">
          <a:extLst>
            <a:ext uri="{FF2B5EF4-FFF2-40B4-BE49-F238E27FC236}">
              <a16:creationId xmlns:a16="http://schemas.microsoft.com/office/drawing/2014/main" id="{8DF0C297-069F-43CB-A812-0E9F1C5FF4AA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3603" name="Text Box 73">
          <a:extLst>
            <a:ext uri="{FF2B5EF4-FFF2-40B4-BE49-F238E27FC236}">
              <a16:creationId xmlns:a16="http://schemas.microsoft.com/office/drawing/2014/main" id="{9F20EF10-37E2-4E22-975C-F44B5756FB8A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3604" name="Text Box 46">
          <a:extLst>
            <a:ext uri="{FF2B5EF4-FFF2-40B4-BE49-F238E27FC236}">
              <a16:creationId xmlns:a16="http://schemas.microsoft.com/office/drawing/2014/main" id="{94856617-4047-4D3B-9264-13BECFA0CCF5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3605" name="Text Box 43">
          <a:extLst>
            <a:ext uri="{FF2B5EF4-FFF2-40B4-BE49-F238E27FC236}">
              <a16:creationId xmlns:a16="http://schemas.microsoft.com/office/drawing/2014/main" id="{A0C50F2C-655F-4055-A0F6-6D0CB998AA51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3606" name="Text Box 46">
          <a:extLst>
            <a:ext uri="{FF2B5EF4-FFF2-40B4-BE49-F238E27FC236}">
              <a16:creationId xmlns:a16="http://schemas.microsoft.com/office/drawing/2014/main" id="{7D94082D-EA30-4A2B-A258-61A20D702D7E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3607" name="Text Box 43">
          <a:extLst>
            <a:ext uri="{FF2B5EF4-FFF2-40B4-BE49-F238E27FC236}">
              <a16:creationId xmlns:a16="http://schemas.microsoft.com/office/drawing/2014/main" id="{9B8D8E9D-F36A-465C-A54B-D0AE391962C5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</xdr:row>
      <xdr:rowOff>0</xdr:rowOff>
    </xdr:from>
    <xdr:ext cx="0" cy="171450"/>
    <xdr:sp macro="" textlink="">
      <xdr:nvSpPr>
        <xdr:cNvPr id="3608" name="Text Box 10">
          <a:extLst>
            <a:ext uri="{FF2B5EF4-FFF2-40B4-BE49-F238E27FC236}">
              <a16:creationId xmlns:a16="http://schemas.microsoft.com/office/drawing/2014/main" id="{029C7005-EEF2-4D39-BAFF-AB71C75B9CE5}"/>
            </a:ext>
          </a:extLst>
        </xdr:cNvPr>
        <xdr:cNvSpPr txBox="1">
          <a:spLocks noChangeArrowheads="1"/>
        </xdr:cNvSpPr>
      </xdr:nvSpPr>
      <xdr:spPr bwMode="auto">
        <a:xfrm>
          <a:off x="1057275" y="9220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</xdr:row>
      <xdr:rowOff>0</xdr:rowOff>
    </xdr:from>
    <xdr:ext cx="0" cy="171450"/>
    <xdr:sp macro="" textlink="">
      <xdr:nvSpPr>
        <xdr:cNvPr id="3609" name="Text Box 11">
          <a:extLst>
            <a:ext uri="{FF2B5EF4-FFF2-40B4-BE49-F238E27FC236}">
              <a16:creationId xmlns:a16="http://schemas.microsoft.com/office/drawing/2014/main" id="{A2084AE5-E6F3-41C5-B214-6318F58B590D}"/>
            </a:ext>
          </a:extLst>
        </xdr:cNvPr>
        <xdr:cNvSpPr txBox="1">
          <a:spLocks noChangeArrowheads="1"/>
        </xdr:cNvSpPr>
      </xdr:nvSpPr>
      <xdr:spPr bwMode="auto">
        <a:xfrm>
          <a:off x="1057275" y="9220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71450"/>
    <xdr:sp macro="" textlink="">
      <xdr:nvSpPr>
        <xdr:cNvPr id="3610" name="Text Box 65">
          <a:extLst>
            <a:ext uri="{FF2B5EF4-FFF2-40B4-BE49-F238E27FC236}">
              <a16:creationId xmlns:a16="http://schemas.microsoft.com/office/drawing/2014/main" id="{49674881-19FC-4505-AA5E-EE28179230D3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71450"/>
    <xdr:sp macro="" textlink="">
      <xdr:nvSpPr>
        <xdr:cNvPr id="3611" name="Text Box 91">
          <a:extLst>
            <a:ext uri="{FF2B5EF4-FFF2-40B4-BE49-F238E27FC236}">
              <a16:creationId xmlns:a16="http://schemas.microsoft.com/office/drawing/2014/main" id="{6C1BE18C-EAFA-4954-A5B8-8016D7BAB58B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71450"/>
    <xdr:sp macro="" textlink="">
      <xdr:nvSpPr>
        <xdr:cNvPr id="3612" name="Text Box 65">
          <a:extLst>
            <a:ext uri="{FF2B5EF4-FFF2-40B4-BE49-F238E27FC236}">
              <a16:creationId xmlns:a16="http://schemas.microsoft.com/office/drawing/2014/main" id="{B40302E5-979F-4557-A4AE-F1B2A9897F78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71450"/>
    <xdr:sp macro="" textlink="">
      <xdr:nvSpPr>
        <xdr:cNvPr id="3613" name="Text Box 91">
          <a:extLst>
            <a:ext uri="{FF2B5EF4-FFF2-40B4-BE49-F238E27FC236}">
              <a16:creationId xmlns:a16="http://schemas.microsoft.com/office/drawing/2014/main" id="{202A1E1D-FA82-4B12-91A8-2E668F238F2B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76200" cy="171450"/>
    <xdr:sp macro="" textlink="">
      <xdr:nvSpPr>
        <xdr:cNvPr id="3614" name="Text Box 46">
          <a:extLst>
            <a:ext uri="{FF2B5EF4-FFF2-40B4-BE49-F238E27FC236}">
              <a16:creationId xmlns:a16="http://schemas.microsoft.com/office/drawing/2014/main" id="{B8A460E7-3EBC-4F7A-9464-40EB1E444642}"/>
            </a:ext>
          </a:extLst>
        </xdr:cNvPr>
        <xdr:cNvSpPr txBox="1">
          <a:spLocks noChangeArrowheads="1"/>
        </xdr:cNvSpPr>
      </xdr:nvSpPr>
      <xdr:spPr bwMode="auto">
        <a:xfrm>
          <a:off x="4676775" y="9220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76200" cy="171450"/>
    <xdr:sp macro="" textlink="">
      <xdr:nvSpPr>
        <xdr:cNvPr id="3615" name="Text Box 43">
          <a:extLst>
            <a:ext uri="{FF2B5EF4-FFF2-40B4-BE49-F238E27FC236}">
              <a16:creationId xmlns:a16="http://schemas.microsoft.com/office/drawing/2014/main" id="{7E7DAC0D-3879-4354-8F8E-05B7556C60B9}"/>
            </a:ext>
          </a:extLst>
        </xdr:cNvPr>
        <xdr:cNvSpPr txBox="1">
          <a:spLocks noChangeArrowheads="1"/>
        </xdr:cNvSpPr>
      </xdr:nvSpPr>
      <xdr:spPr bwMode="auto">
        <a:xfrm>
          <a:off x="4676775" y="9220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3616" name="Text Box 68">
          <a:extLst>
            <a:ext uri="{FF2B5EF4-FFF2-40B4-BE49-F238E27FC236}">
              <a16:creationId xmlns:a16="http://schemas.microsoft.com/office/drawing/2014/main" id="{05A455BC-6F09-484D-9F7F-ED0BA1DC7861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3617" name="Text Box 69">
          <a:extLst>
            <a:ext uri="{FF2B5EF4-FFF2-40B4-BE49-F238E27FC236}">
              <a16:creationId xmlns:a16="http://schemas.microsoft.com/office/drawing/2014/main" id="{F21D3546-1DC2-4DB9-A4BD-6BA850335357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3618" name="Text Box 70">
          <a:extLst>
            <a:ext uri="{FF2B5EF4-FFF2-40B4-BE49-F238E27FC236}">
              <a16:creationId xmlns:a16="http://schemas.microsoft.com/office/drawing/2014/main" id="{8756B6D7-F64A-4C6C-A67B-C304E3214641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3619" name="Text Box 71">
          <a:extLst>
            <a:ext uri="{FF2B5EF4-FFF2-40B4-BE49-F238E27FC236}">
              <a16:creationId xmlns:a16="http://schemas.microsoft.com/office/drawing/2014/main" id="{5C552E22-15CE-46C8-AEC6-E718CF74CCE5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3620" name="Text Box 72">
          <a:extLst>
            <a:ext uri="{FF2B5EF4-FFF2-40B4-BE49-F238E27FC236}">
              <a16:creationId xmlns:a16="http://schemas.microsoft.com/office/drawing/2014/main" id="{2E900357-CF8B-45C6-8B0D-7BC76A952DA3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3621" name="Text Box 73">
          <a:extLst>
            <a:ext uri="{FF2B5EF4-FFF2-40B4-BE49-F238E27FC236}">
              <a16:creationId xmlns:a16="http://schemas.microsoft.com/office/drawing/2014/main" id="{038CA3D3-8D9E-4D89-B05F-16DB1F3CC466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3622" name="Text Box 46">
          <a:extLst>
            <a:ext uri="{FF2B5EF4-FFF2-40B4-BE49-F238E27FC236}">
              <a16:creationId xmlns:a16="http://schemas.microsoft.com/office/drawing/2014/main" id="{C7E9B0BB-CBB2-4DE3-92DF-C47EFFE07771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3623" name="Text Box 43">
          <a:extLst>
            <a:ext uri="{FF2B5EF4-FFF2-40B4-BE49-F238E27FC236}">
              <a16:creationId xmlns:a16="http://schemas.microsoft.com/office/drawing/2014/main" id="{97E460D1-46EE-4DC6-93F6-7809048C2A1A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3624" name="Text Box 46">
          <a:extLst>
            <a:ext uri="{FF2B5EF4-FFF2-40B4-BE49-F238E27FC236}">
              <a16:creationId xmlns:a16="http://schemas.microsoft.com/office/drawing/2014/main" id="{C5CA318D-F677-4976-9CA8-AE053A88CB8E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3625" name="Text Box 43">
          <a:extLst>
            <a:ext uri="{FF2B5EF4-FFF2-40B4-BE49-F238E27FC236}">
              <a16:creationId xmlns:a16="http://schemas.microsoft.com/office/drawing/2014/main" id="{60979126-1F08-415E-BC97-95B9F530CEDB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3626" name="Text Box 68">
          <a:extLst>
            <a:ext uri="{FF2B5EF4-FFF2-40B4-BE49-F238E27FC236}">
              <a16:creationId xmlns:a16="http://schemas.microsoft.com/office/drawing/2014/main" id="{88F5F229-C2EF-42EE-895F-CD0D19131ABD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3627" name="Text Box 69">
          <a:extLst>
            <a:ext uri="{FF2B5EF4-FFF2-40B4-BE49-F238E27FC236}">
              <a16:creationId xmlns:a16="http://schemas.microsoft.com/office/drawing/2014/main" id="{BDDD4660-BA60-4951-8483-746FE87BDFF0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3628" name="Text Box 70">
          <a:extLst>
            <a:ext uri="{FF2B5EF4-FFF2-40B4-BE49-F238E27FC236}">
              <a16:creationId xmlns:a16="http://schemas.microsoft.com/office/drawing/2014/main" id="{D61D56E1-3177-40B1-908F-41EF09F8BD80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3629" name="Text Box 71">
          <a:extLst>
            <a:ext uri="{FF2B5EF4-FFF2-40B4-BE49-F238E27FC236}">
              <a16:creationId xmlns:a16="http://schemas.microsoft.com/office/drawing/2014/main" id="{64BF699E-948F-4870-AA45-35FAE589EFE0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3630" name="Text Box 72">
          <a:extLst>
            <a:ext uri="{FF2B5EF4-FFF2-40B4-BE49-F238E27FC236}">
              <a16:creationId xmlns:a16="http://schemas.microsoft.com/office/drawing/2014/main" id="{D9CA82C5-6C86-428F-ADE4-A16BE3677E2D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3631" name="Text Box 73">
          <a:extLst>
            <a:ext uri="{FF2B5EF4-FFF2-40B4-BE49-F238E27FC236}">
              <a16:creationId xmlns:a16="http://schemas.microsoft.com/office/drawing/2014/main" id="{410452F4-7444-4313-B4F5-2AC7773C10F0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3632" name="Text Box 46">
          <a:extLst>
            <a:ext uri="{FF2B5EF4-FFF2-40B4-BE49-F238E27FC236}">
              <a16:creationId xmlns:a16="http://schemas.microsoft.com/office/drawing/2014/main" id="{7605D682-2EBE-4B39-83A2-4675EC37F94B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3633" name="Text Box 43">
          <a:extLst>
            <a:ext uri="{FF2B5EF4-FFF2-40B4-BE49-F238E27FC236}">
              <a16:creationId xmlns:a16="http://schemas.microsoft.com/office/drawing/2014/main" id="{D066D6AB-E9E9-4D63-BAFA-D8C97CAB0AB4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3634" name="Text Box 46">
          <a:extLst>
            <a:ext uri="{FF2B5EF4-FFF2-40B4-BE49-F238E27FC236}">
              <a16:creationId xmlns:a16="http://schemas.microsoft.com/office/drawing/2014/main" id="{4484D5F9-D414-4BD7-86B5-3CD37AF0376D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3635" name="Text Box 43">
          <a:extLst>
            <a:ext uri="{FF2B5EF4-FFF2-40B4-BE49-F238E27FC236}">
              <a16:creationId xmlns:a16="http://schemas.microsoft.com/office/drawing/2014/main" id="{BEFDFC14-05B7-490C-B077-DABA12CC408E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3636" name="Text Box 68">
          <a:extLst>
            <a:ext uri="{FF2B5EF4-FFF2-40B4-BE49-F238E27FC236}">
              <a16:creationId xmlns:a16="http://schemas.microsoft.com/office/drawing/2014/main" id="{FDF91842-005C-4B48-864B-BF5F79EC82CE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3637" name="Text Box 69">
          <a:extLst>
            <a:ext uri="{FF2B5EF4-FFF2-40B4-BE49-F238E27FC236}">
              <a16:creationId xmlns:a16="http://schemas.microsoft.com/office/drawing/2014/main" id="{6EA6F06B-41D9-4B3E-916F-8AE68D3C7354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3638" name="Text Box 70">
          <a:extLst>
            <a:ext uri="{FF2B5EF4-FFF2-40B4-BE49-F238E27FC236}">
              <a16:creationId xmlns:a16="http://schemas.microsoft.com/office/drawing/2014/main" id="{3433EF93-329B-43D4-B0B6-6378EFD46E5E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3639" name="Text Box 71">
          <a:extLst>
            <a:ext uri="{FF2B5EF4-FFF2-40B4-BE49-F238E27FC236}">
              <a16:creationId xmlns:a16="http://schemas.microsoft.com/office/drawing/2014/main" id="{BE94FDFD-4AC7-40F4-86AB-AA5892CEE781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3640" name="Text Box 72">
          <a:extLst>
            <a:ext uri="{FF2B5EF4-FFF2-40B4-BE49-F238E27FC236}">
              <a16:creationId xmlns:a16="http://schemas.microsoft.com/office/drawing/2014/main" id="{B3EA3C97-AAB4-4D12-831E-267060895D32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3641" name="Text Box 73">
          <a:extLst>
            <a:ext uri="{FF2B5EF4-FFF2-40B4-BE49-F238E27FC236}">
              <a16:creationId xmlns:a16="http://schemas.microsoft.com/office/drawing/2014/main" id="{CFB479AE-426A-438D-9A85-E27EE65D2E4C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3642" name="Text Box 46">
          <a:extLst>
            <a:ext uri="{FF2B5EF4-FFF2-40B4-BE49-F238E27FC236}">
              <a16:creationId xmlns:a16="http://schemas.microsoft.com/office/drawing/2014/main" id="{20A80FCD-C7FD-4BCE-8227-D19B9442B500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3643" name="Text Box 43">
          <a:extLst>
            <a:ext uri="{FF2B5EF4-FFF2-40B4-BE49-F238E27FC236}">
              <a16:creationId xmlns:a16="http://schemas.microsoft.com/office/drawing/2014/main" id="{794591C0-8A86-4E05-B95F-B0DE2A8CF626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3644" name="Text Box 46">
          <a:extLst>
            <a:ext uri="{FF2B5EF4-FFF2-40B4-BE49-F238E27FC236}">
              <a16:creationId xmlns:a16="http://schemas.microsoft.com/office/drawing/2014/main" id="{B01F47C1-D700-411E-8066-B4024111134C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3645" name="Text Box 43">
          <a:extLst>
            <a:ext uri="{FF2B5EF4-FFF2-40B4-BE49-F238E27FC236}">
              <a16:creationId xmlns:a16="http://schemas.microsoft.com/office/drawing/2014/main" id="{43B96B89-A93C-4ACB-970E-BE49DEECAA5D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71450"/>
    <xdr:sp macro="" textlink="">
      <xdr:nvSpPr>
        <xdr:cNvPr id="3646" name="Text Box 65">
          <a:extLst>
            <a:ext uri="{FF2B5EF4-FFF2-40B4-BE49-F238E27FC236}">
              <a16:creationId xmlns:a16="http://schemas.microsoft.com/office/drawing/2014/main" id="{9DB4DB18-8685-460B-A152-F03074CAA566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71450"/>
    <xdr:sp macro="" textlink="">
      <xdr:nvSpPr>
        <xdr:cNvPr id="3647" name="Text Box 91">
          <a:extLst>
            <a:ext uri="{FF2B5EF4-FFF2-40B4-BE49-F238E27FC236}">
              <a16:creationId xmlns:a16="http://schemas.microsoft.com/office/drawing/2014/main" id="{C74E0391-7D63-4A9D-BF72-63BEE1E3A973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71450"/>
    <xdr:sp macro="" textlink="">
      <xdr:nvSpPr>
        <xdr:cNvPr id="3648" name="Text Box 65">
          <a:extLst>
            <a:ext uri="{FF2B5EF4-FFF2-40B4-BE49-F238E27FC236}">
              <a16:creationId xmlns:a16="http://schemas.microsoft.com/office/drawing/2014/main" id="{EB31C368-7F39-4D92-A739-6BD162EA7DE4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71450"/>
    <xdr:sp macro="" textlink="">
      <xdr:nvSpPr>
        <xdr:cNvPr id="3649" name="Text Box 91">
          <a:extLst>
            <a:ext uri="{FF2B5EF4-FFF2-40B4-BE49-F238E27FC236}">
              <a16:creationId xmlns:a16="http://schemas.microsoft.com/office/drawing/2014/main" id="{9F00FDD7-A6EA-4D26-BB7F-8034CA045BEF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76200" cy="171450"/>
    <xdr:sp macro="" textlink="">
      <xdr:nvSpPr>
        <xdr:cNvPr id="3650" name="Text Box 46">
          <a:extLst>
            <a:ext uri="{FF2B5EF4-FFF2-40B4-BE49-F238E27FC236}">
              <a16:creationId xmlns:a16="http://schemas.microsoft.com/office/drawing/2014/main" id="{E65712E3-8459-42A3-8968-373342A15379}"/>
            </a:ext>
          </a:extLst>
        </xdr:cNvPr>
        <xdr:cNvSpPr txBox="1">
          <a:spLocks noChangeArrowheads="1"/>
        </xdr:cNvSpPr>
      </xdr:nvSpPr>
      <xdr:spPr bwMode="auto">
        <a:xfrm>
          <a:off x="4676775" y="9220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76200" cy="171450"/>
    <xdr:sp macro="" textlink="">
      <xdr:nvSpPr>
        <xdr:cNvPr id="3651" name="Text Box 43">
          <a:extLst>
            <a:ext uri="{FF2B5EF4-FFF2-40B4-BE49-F238E27FC236}">
              <a16:creationId xmlns:a16="http://schemas.microsoft.com/office/drawing/2014/main" id="{2893C140-036D-4E89-8A2B-759D50201E0E}"/>
            </a:ext>
          </a:extLst>
        </xdr:cNvPr>
        <xdr:cNvSpPr txBox="1">
          <a:spLocks noChangeArrowheads="1"/>
        </xdr:cNvSpPr>
      </xdr:nvSpPr>
      <xdr:spPr bwMode="auto">
        <a:xfrm>
          <a:off x="4676775" y="9220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3652" name="Text Box 68">
          <a:extLst>
            <a:ext uri="{FF2B5EF4-FFF2-40B4-BE49-F238E27FC236}">
              <a16:creationId xmlns:a16="http://schemas.microsoft.com/office/drawing/2014/main" id="{CBBCBB87-5F70-490B-B4B6-F0FBC4EC6F66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3653" name="Text Box 69">
          <a:extLst>
            <a:ext uri="{FF2B5EF4-FFF2-40B4-BE49-F238E27FC236}">
              <a16:creationId xmlns:a16="http://schemas.microsoft.com/office/drawing/2014/main" id="{D48B28A3-8AA3-473C-8A6B-BC2150E60414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3654" name="Text Box 70">
          <a:extLst>
            <a:ext uri="{FF2B5EF4-FFF2-40B4-BE49-F238E27FC236}">
              <a16:creationId xmlns:a16="http://schemas.microsoft.com/office/drawing/2014/main" id="{F260E886-D465-431A-B655-6ABD84BB5404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3655" name="Text Box 71">
          <a:extLst>
            <a:ext uri="{FF2B5EF4-FFF2-40B4-BE49-F238E27FC236}">
              <a16:creationId xmlns:a16="http://schemas.microsoft.com/office/drawing/2014/main" id="{8A2FA28A-C81B-4FC0-BFEE-863CB73F45C2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3656" name="Text Box 72">
          <a:extLst>
            <a:ext uri="{FF2B5EF4-FFF2-40B4-BE49-F238E27FC236}">
              <a16:creationId xmlns:a16="http://schemas.microsoft.com/office/drawing/2014/main" id="{E9B110C3-1B11-4307-9C3C-8A5417CC7214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3657" name="Text Box 73">
          <a:extLst>
            <a:ext uri="{FF2B5EF4-FFF2-40B4-BE49-F238E27FC236}">
              <a16:creationId xmlns:a16="http://schemas.microsoft.com/office/drawing/2014/main" id="{2D93FD19-9F7D-414D-A0F4-7FDA251C09E5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3658" name="Text Box 46">
          <a:extLst>
            <a:ext uri="{FF2B5EF4-FFF2-40B4-BE49-F238E27FC236}">
              <a16:creationId xmlns:a16="http://schemas.microsoft.com/office/drawing/2014/main" id="{074D532B-CDBB-44B2-AC94-BD33F0DC9363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3659" name="Text Box 43">
          <a:extLst>
            <a:ext uri="{FF2B5EF4-FFF2-40B4-BE49-F238E27FC236}">
              <a16:creationId xmlns:a16="http://schemas.microsoft.com/office/drawing/2014/main" id="{62A5E399-7AD5-4546-B56C-FCD58810768B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3660" name="Text Box 46">
          <a:extLst>
            <a:ext uri="{FF2B5EF4-FFF2-40B4-BE49-F238E27FC236}">
              <a16:creationId xmlns:a16="http://schemas.microsoft.com/office/drawing/2014/main" id="{66D5AFC6-49A7-4916-8286-E3C9F23DCF00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3661" name="Text Box 43">
          <a:extLst>
            <a:ext uri="{FF2B5EF4-FFF2-40B4-BE49-F238E27FC236}">
              <a16:creationId xmlns:a16="http://schemas.microsoft.com/office/drawing/2014/main" id="{4C1861FC-E33D-4C19-8DAF-B316859D35AA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3662" name="Text Box 68">
          <a:extLst>
            <a:ext uri="{FF2B5EF4-FFF2-40B4-BE49-F238E27FC236}">
              <a16:creationId xmlns:a16="http://schemas.microsoft.com/office/drawing/2014/main" id="{B038DC15-5BB9-4921-ACE4-BA67F515E67E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3663" name="Text Box 69">
          <a:extLst>
            <a:ext uri="{FF2B5EF4-FFF2-40B4-BE49-F238E27FC236}">
              <a16:creationId xmlns:a16="http://schemas.microsoft.com/office/drawing/2014/main" id="{94AC6E3B-B7B1-439E-A677-730016BDD76B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3664" name="Text Box 70">
          <a:extLst>
            <a:ext uri="{FF2B5EF4-FFF2-40B4-BE49-F238E27FC236}">
              <a16:creationId xmlns:a16="http://schemas.microsoft.com/office/drawing/2014/main" id="{04511F54-2B75-4B2A-B605-DA477E797122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3665" name="Text Box 71">
          <a:extLst>
            <a:ext uri="{FF2B5EF4-FFF2-40B4-BE49-F238E27FC236}">
              <a16:creationId xmlns:a16="http://schemas.microsoft.com/office/drawing/2014/main" id="{7F2637F7-C119-465C-ABC7-65073575A7DF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3666" name="Text Box 72">
          <a:extLst>
            <a:ext uri="{FF2B5EF4-FFF2-40B4-BE49-F238E27FC236}">
              <a16:creationId xmlns:a16="http://schemas.microsoft.com/office/drawing/2014/main" id="{E9A9E292-1FF9-4F24-AB30-EF73B530A843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3667" name="Text Box 73">
          <a:extLst>
            <a:ext uri="{FF2B5EF4-FFF2-40B4-BE49-F238E27FC236}">
              <a16:creationId xmlns:a16="http://schemas.microsoft.com/office/drawing/2014/main" id="{56D8C125-870B-4C83-BD6E-C91ADF08FD81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3668" name="Text Box 46">
          <a:extLst>
            <a:ext uri="{FF2B5EF4-FFF2-40B4-BE49-F238E27FC236}">
              <a16:creationId xmlns:a16="http://schemas.microsoft.com/office/drawing/2014/main" id="{FE5CAF34-1BCF-46D3-8DD7-88EECE07A7A2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3669" name="Text Box 43">
          <a:extLst>
            <a:ext uri="{FF2B5EF4-FFF2-40B4-BE49-F238E27FC236}">
              <a16:creationId xmlns:a16="http://schemas.microsoft.com/office/drawing/2014/main" id="{1C58F0F8-B3E2-4CFE-B3F5-54E0630C443B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3670" name="Text Box 46">
          <a:extLst>
            <a:ext uri="{FF2B5EF4-FFF2-40B4-BE49-F238E27FC236}">
              <a16:creationId xmlns:a16="http://schemas.microsoft.com/office/drawing/2014/main" id="{023ACC82-FB77-428E-8FB0-998804CE092B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3671" name="Text Box 68">
          <a:extLst>
            <a:ext uri="{FF2B5EF4-FFF2-40B4-BE49-F238E27FC236}">
              <a16:creationId xmlns:a16="http://schemas.microsoft.com/office/drawing/2014/main" id="{EBDCB10D-C783-405F-BA67-F38754544DC0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3672" name="Text Box 69">
          <a:extLst>
            <a:ext uri="{FF2B5EF4-FFF2-40B4-BE49-F238E27FC236}">
              <a16:creationId xmlns:a16="http://schemas.microsoft.com/office/drawing/2014/main" id="{58E6093C-BEBD-4535-8BB7-16EC077D4A62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3673" name="Text Box 70">
          <a:extLst>
            <a:ext uri="{FF2B5EF4-FFF2-40B4-BE49-F238E27FC236}">
              <a16:creationId xmlns:a16="http://schemas.microsoft.com/office/drawing/2014/main" id="{95C2049C-663A-4C45-8776-D844D9C41613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3674" name="Text Box 71">
          <a:extLst>
            <a:ext uri="{FF2B5EF4-FFF2-40B4-BE49-F238E27FC236}">
              <a16:creationId xmlns:a16="http://schemas.microsoft.com/office/drawing/2014/main" id="{698984DB-E8CB-4D02-81D3-BEA6D83BFA72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3675" name="Text Box 72">
          <a:extLst>
            <a:ext uri="{FF2B5EF4-FFF2-40B4-BE49-F238E27FC236}">
              <a16:creationId xmlns:a16="http://schemas.microsoft.com/office/drawing/2014/main" id="{2380CC67-52BF-4675-AA30-DAEACBE8FEAA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3676" name="Text Box 73">
          <a:extLst>
            <a:ext uri="{FF2B5EF4-FFF2-40B4-BE49-F238E27FC236}">
              <a16:creationId xmlns:a16="http://schemas.microsoft.com/office/drawing/2014/main" id="{4E712C47-4517-4ECB-BFD5-5694C3DC1DA1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3677" name="Text Box 46">
          <a:extLst>
            <a:ext uri="{FF2B5EF4-FFF2-40B4-BE49-F238E27FC236}">
              <a16:creationId xmlns:a16="http://schemas.microsoft.com/office/drawing/2014/main" id="{177708BE-E814-47BD-A480-B8BFA92114DF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3678" name="Text Box 43">
          <a:extLst>
            <a:ext uri="{FF2B5EF4-FFF2-40B4-BE49-F238E27FC236}">
              <a16:creationId xmlns:a16="http://schemas.microsoft.com/office/drawing/2014/main" id="{3E53E634-CD35-4564-8BF3-62B860A527A4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3679" name="Text Box 46">
          <a:extLst>
            <a:ext uri="{FF2B5EF4-FFF2-40B4-BE49-F238E27FC236}">
              <a16:creationId xmlns:a16="http://schemas.microsoft.com/office/drawing/2014/main" id="{90D70874-0374-4BF7-B946-31D7FC65BA43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3680" name="Text Box 43">
          <a:extLst>
            <a:ext uri="{FF2B5EF4-FFF2-40B4-BE49-F238E27FC236}">
              <a16:creationId xmlns:a16="http://schemas.microsoft.com/office/drawing/2014/main" id="{479ABAC7-4F7F-4691-A3CB-2AAA01376FC3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</xdr:row>
      <xdr:rowOff>0</xdr:rowOff>
    </xdr:from>
    <xdr:ext cx="0" cy="171450"/>
    <xdr:sp macro="" textlink="">
      <xdr:nvSpPr>
        <xdr:cNvPr id="3681" name="Text Box 10">
          <a:extLst>
            <a:ext uri="{FF2B5EF4-FFF2-40B4-BE49-F238E27FC236}">
              <a16:creationId xmlns:a16="http://schemas.microsoft.com/office/drawing/2014/main" id="{7FB7549E-87A2-4500-A6A8-5DA9D69D90B9}"/>
            </a:ext>
          </a:extLst>
        </xdr:cNvPr>
        <xdr:cNvSpPr txBox="1">
          <a:spLocks noChangeArrowheads="1"/>
        </xdr:cNvSpPr>
      </xdr:nvSpPr>
      <xdr:spPr bwMode="auto">
        <a:xfrm>
          <a:off x="1057275" y="9220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</xdr:row>
      <xdr:rowOff>0</xdr:rowOff>
    </xdr:from>
    <xdr:ext cx="0" cy="171450"/>
    <xdr:sp macro="" textlink="">
      <xdr:nvSpPr>
        <xdr:cNvPr id="3682" name="Text Box 11">
          <a:extLst>
            <a:ext uri="{FF2B5EF4-FFF2-40B4-BE49-F238E27FC236}">
              <a16:creationId xmlns:a16="http://schemas.microsoft.com/office/drawing/2014/main" id="{51E7C3AA-D178-4066-8CA6-9715D8251EFE}"/>
            </a:ext>
          </a:extLst>
        </xdr:cNvPr>
        <xdr:cNvSpPr txBox="1">
          <a:spLocks noChangeArrowheads="1"/>
        </xdr:cNvSpPr>
      </xdr:nvSpPr>
      <xdr:spPr bwMode="auto">
        <a:xfrm>
          <a:off x="1057275" y="9220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71450"/>
    <xdr:sp macro="" textlink="">
      <xdr:nvSpPr>
        <xdr:cNvPr id="3683" name="Text Box 65">
          <a:extLst>
            <a:ext uri="{FF2B5EF4-FFF2-40B4-BE49-F238E27FC236}">
              <a16:creationId xmlns:a16="http://schemas.microsoft.com/office/drawing/2014/main" id="{5382448E-CA6B-4F56-B033-6D01CFE45A91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71450"/>
    <xdr:sp macro="" textlink="">
      <xdr:nvSpPr>
        <xdr:cNvPr id="3684" name="Text Box 91">
          <a:extLst>
            <a:ext uri="{FF2B5EF4-FFF2-40B4-BE49-F238E27FC236}">
              <a16:creationId xmlns:a16="http://schemas.microsoft.com/office/drawing/2014/main" id="{38429456-C22D-4CF1-AA4A-DE8FBA9F608E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71450"/>
    <xdr:sp macro="" textlink="">
      <xdr:nvSpPr>
        <xdr:cNvPr id="3685" name="Text Box 65">
          <a:extLst>
            <a:ext uri="{FF2B5EF4-FFF2-40B4-BE49-F238E27FC236}">
              <a16:creationId xmlns:a16="http://schemas.microsoft.com/office/drawing/2014/main" id="{56F67D41-4FAE-4C97-A32F-4686211666D6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71450"/>
    <xdr:sp macro="" textlink="">
      <xdr:nvSpPr>
        <xdr:cNvPr id="3686" name="Text Box 91">
          <a:extLst>
            <a:ext uri="{FF2B5EF4-FFF2-40B4-BE49-F238E27FC236}">
              <a16:creationId xmlns:a16="http://schemas.microsoft.com/office/drawing/2014/main" id="{45819F5C-CDF2-4DB1-B63A-CDC3210606A8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76200" cy="171450"/>
    <xdr:sp macro="" textlink="">
      <xdr:nvSpPr>
        <xdr:cNvPr id="3687" name="Text Box 46">
          <a:extLst>
            <a:ext uri="{FF2B5EF4-FFF2-40B4-BE49-F238E27FC236}">
              <a16:creationId xmlns:a16="http://schemas.microsoft.com/office/drawing/2014/main" id="{6B0ADC7E-2E61-4955-86E9-9A077EDA88FF}"/>
            </a:ext>
          </a:extLst>
        </xdr:cNvPr>
        <xdr:cNvSpPr txBox="1">
          <a:spLocks noChangeArrowheads="1"/>
        </xdr:cNvSpPr>
      </xdr:nvSpPr>
      <xdr:spPr bwMode="auto">
        <a:xfrm>
          <a:off x="4676775" y="9220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76200" cy="171450"/>
    <xdr:sp macro="" textlink="">
      <xdr:nvSpPr>
        <xdr:cNvPr id="3688" name="Text Box 43">
          <a:extLst>
            <a:ext uri="{FF2B5EF4-FFF2-40B4-BE49-F238E27FC236}">
              <a16:creationId xmlns:a16="http://schemas.microsoft.com/office/drawing/2014/main" id="{B675C903-49C9-4ECD-BEE5-A22606EE0F51}"/>
            </a:ext>
          </a:extLst>
        </xdr:cNvPr>
        <xdr:cNvSpPr txBox="1">
          <a:spLocks noChangeArrowheads="1"/>
        </xdr:cNvSpPr>
      </xdr:nvSpPr>
      <xdr:spPr bwMode="auto">
        <a:xfrm>
          <a:off x="4676775" y="9220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3689" name="Text Box 68">
          <a:extLst>
            <a:ext uri="{FF2B5EF4-FFF2-40B4-BE49-F238E27FC236}">
              <a16:creationId xmlns:a16="http://schemas.microsoft.com/office/drawing/2014/main" id="{1B2A3505-4AA7-417D-9F62-182468088E62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3690" name="Text Box 69">
          <a:extLst>
            <a:ext uri="{FF2B5EF4-FFF2-40B4-BE49-F238E27FC236}">
              <a16:creationId xmlns:a16="http://schemas.microsoft.com/office/drawing/2014/main" id="{0DE9E161-BFC1-478E-B001-E50B2B2A6A35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3691" name="Text Box 70">
          <a:extLst>
            <a:ext uri="{FF2B5EF4-FFF2-40B4-BE49-F238E27FC236}">
              <a16:creationId xmlns:a16="http://schemas.microsoft.com/office/drawing/2014/main" id="{82239A4C-5359-4899-977D-0102A4DEC76A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3692" name="Text Box 71">
          <a:extLst>
            <a:ext uri="{FF2B5EF4-FFF2-40B4-BE49-F238E27FC236}">
              <a16:creationId xmlns:a16="http://schemas.microsoft.com/office/drawing/2014/main" id="{A1BBC9B3-C28B-45DD-8AA7-CE104BC14E5B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3693" name="Text Box 72">
          <a:extLst>
            <a:ext uri="{FF2B5EF4-FFF2-40B4-BE49-F238E27FC236}">
              <a16:creationId xmlns:a16="http://schemas.microsoft.com/office/drawing/2014/main" id="{60F84E4F-CF51-4124-9FBC-E1B9980B9E5E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3694" name="Text Box 73">
          <a:extLst>
            <a:ext uri="{FF2B5EF4-FFF2-40B4-BE49-F238E27FC236}">
              <a16:creationId xmlns:a16="http://schemas.microsoft.com/office/drawing/2014/main" id="{AD9B0932-304F-41F6-9DE8-AB3A45C012B1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3695" name="Text Box 46">
          <a:extLst>
            <a:ext uri="{FF2B5EF4-FFF2-40B4-BE49-F238E27FC236}">
              <a16:creationId xmlns:a16="http://schemas.microsoft.com/office/drawing/2014/main" id="{02F22394-9CD3-40A8-A6A8-C32AD833E17A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3696" name="Text Box 43">
          <a:extLst>
            <a:ext uri="{FF2B5EF4-FFF2-40B4-BE49-F238E27FC236}">
              <a16:creationId xmlns:a16="http://schemas.microsoft.com/office/drawing/2014/main" id="{CB479D43-3560-442D-9907-796F7CD01145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3697" name="Text Box 46">
          <a:extLst>
            <a:ext uri="{FF2B5EF4-FFF2-40B4-BE49-F238E27FC236}">
              <a16:creationId xmlns:a16="http://schemas.microsoft.com/office/drawing/2014/main" id="{471B127A-5E61-4BDA-A34E-2848EF2F02D5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3698" name="Text Box 43">
          <a:extLst>
            <a:ext uri="{FF2B5EF4-FFF2-40B4-BE49-F238E27FC236}">
              <a16:creationId xmlns:a16="http://schemas.microsoft.com/office/drawing/2014/main" id="{AAE28B2B-49EC-409F-ACB9-659B6AD4715E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3699" name="Text Box 68">
          <a:extLst>
            <a:ext uri="{FF2B5EF4-FFF2-40B4-BE49-F238E27FC236}">
              <a16:creationId xmlns:a16="http://schemas.microsoft.com/office/drawing/2014/main" id="{91F0A5AE-DB92-49A4-AD19-97C59E8772D3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3700" name="Text Box 69">
          <a:extLst>
            <a:ext uri="{FF2B5EF4-FFF2-40B4-BE49-F238E27FC236}">
              <a16:creationId xmlns:a16="http://schemas.microsoft.com/office/drawing/2014/main" id="{7E970769-B1CA-4979-9AE9-4A42D7683CB6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3701" name="Text Box 70">
          <a:extLst>
            <a:ext uri="{FF2B5EF4-FFF2-40B4-BE49-F238E27FC236}">
              <a16:creationId xmlns:a16="http://schemas.microsoft.com/office/drawing/2014/main" id="{978F2F49-BE51-4C62-ACDA-F24F2D13E5FF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3702" name="Text Box 71">
          <a:extLst>
            <a:ext uri="{FF2B5EF4-FFF2-40B4-BE49-F238E27FC236}">
              <a16:creationId xmlns:a16="http://schemas.microsoft.com/office/drawing/2014/main" id="{6137E7D0-0FEA-42CF-AB73-775D8B6B7301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3703" name="Text Box 72">
          <a:extLst>
            <a:ext uri="{FF2B5EF4-FFF2-40B4-BE49-F238E27FC236}">
              <a16:creationId xmlns:a16="http://schemas.microsoft.com/office/drawing/2014/main" id="{58AF253F-4365-448E-BA5B-18221025FCD4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3704" name="Text Box 73">
          <a:extLst>
            <a:ext uri="{FF2B5EF4-FFF2-40B4-BE49-F238E27FC236}">
              <a16:creationId xmlns:a16="http://schemas.microsoft.com/office/drawing/2014/main" id="{F1DE4605-A5CD-4F98-A54D-E49812599390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3705" name="Text Box 46">
          <a:extLst>
            <a:ext uri="{FF2B5EF4-FFF2-40B4-BE49-F238E27FC236}">
              <a16:creationId xmlns:a16="http://schemas.microsoft.com/office/drawing/2014/main" id="{92F6066A-2571-4052-91B7-D20F80F36B41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3706" name="Text Box 43">
          <a:extLst>
            <a:ext uri="{FF2B5EF4-FFF2-40B4-BE49-F238E27FC236}">
              <a16:creationId xmlns:a16="http://schemas.microsoft.com/office/drawing/2014/main" id="{73426C59-4487-471A-A5A1-D890E4F1A206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3707" name="Text Box 46">
          <a:extLst>
            <a:ext uri="{FF2B5EF4-FFF2-40B4-BE49-F238E27FC236}">
              <a16:creationId xmlns:a16="http://schemas.microsoft.com/office/drawing/2014/main" id="{EAE22A1D-D6A7-4F78-8BE6-C0BFD5BAB068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3708" name="Text Box 43">
          <a:extLst>
            <a:ext uri="{FF2B5EF4-FFF2-40B4-BE49-F238E27FC236}">
              <a16:creationId xmlns:a16="http://schemas.microsoft.com/office/drawing/2014/main" id="{23B0C9F4-2CCE-4CD6-9D05-8317A6C73659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3709" name="Text Box 68">
          <a:extLst>
            <a:ext uri="{FF2B5EF4-FFF2-40B4-BE49-F238E27FC236}">
              <a16:creationId xmlns:a16="http://schemas.microsoft.com/office/drawing/2014/main" id="{81279D7A-7482-4520-904F-FDAAF55FFB43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3710" name="Text Box 69">
          <a:extLst>
            <a:ext uri="{FF2B5EF4-FFF2-40B4-BE49-F238E27FC236}">
              <a16:creationId xmlns:a16="http://schemas.microsoft.com/office/drawing/2014/main" id="{A0B8B788-582A-4734-A638-1BDD9ACD7AC1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3711" name="Text Box 70">
          <a:extLst>
            <a:ext uri="{FF2B5EF4-FFF2-40B4-BE49-F238E27FC236}">
              <a16:creationId xmlns:a16="http://schemas.microsoft.com/office/drawing/2014/main" id="{BD43E6FA-8662-4C81-9F02-14A4B586481D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3712" name="Text Box 71">
          <a:extLst>
            <a:ext uri="{FF2B5EF4-FFF2-40B4-BE49-F238E27FC236}">
              <a16:creationId xmlns:a16="http://schemas.microsoft.com/office/drawing/2014/main" id="{742C6AC8-3A49-4491-9709-4F84330D41AF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3713" name="Text Box 72">
          <a:extLst>
            <a:ext uri="{FF2B5EF4-FFF2-40B4-BE49-F238E27FC236}">
              <a16:creationId xmlns:a16="http://schemas.microsoft.com/office/drawing/2014/main" id="{2F9942FF-DB97-4323-B912-AE65D72E3707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3714" name="Text Box 73">
          <a:extLst>
            <a:ext uri="{FF2B5EF4-FFF2-40B4-BE49-F238E27FC236}">
              <a16:creationId xmlns:a16="http://schemas.microsoft.com/office/drawing/2014/main" id="{F3BCFE9A-230C-4C21-A0AC-E76D57DA8960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3715" name="Text Box 46">
          <a:extLst>
            <a:ext uri="{FF2B5EF4-FFF2-40B4-BE49-F238E27FC236}">
              <a16:creationId xmlns:a16="http://schemas.microsoft.com/office/drawing/2014/main" id="{1E33B871-F874-4E32-BEEA-E7EE389161A6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3716" name="Text Box 43">
          <a:extLst>
            <a:ext uri="{FF2B5EF4-FFF2-40B4-BE49-F238E27FC236}">
              <a16:creationId xmlns:a16="http://schemas.microsoft.com/office/drawing/2014/main" id="{AA692572-B1B5-4F7A-AA30-905E78372AC5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3717" name="Text Box 46">
          <a:extLst>
            <a:ext uri="{FF2B5EF4-FFF2-40B4-BE49-F238E27FC236}">
              <a16:creationId xmlns:a16="http://schemas.microsoft.com/office/drawing/2014/main" id="{17F46CEF-6BE9-466F-9E80-28F738529503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3718" name="Text Box 43">
          <a:extLst>
            <a:ext uri="{FF2B5EF4-FFF2-40B4-BE49-F238E27FC236}">
              <a16:creationId xmlns:a16="http://schemas.microsoft.com/office/drawing/2014/main" id="{462DE5D6-1BDC-4262-B773-A9643C6CBC68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</xdr:row>
      <xdr:rowOff>0</xdr:rowOff>
    </xdr:from>
    <xdr:ext cx="0" cy="171450"/>
    <xdr:sp macro="" textlink="">
      <xdr:nvSpPr>
        <xdr:cNvPr id="3719" name="Text Box 10">
          <a:extLst>
            <a:ext uri="{FF2B5EF4-FFF2-40B4-BE49-F238E27FC236}">
              <a16:creationId xmlns:a16="http://schemas.microsoft.com/office/drawing/2014/main" id="{E092C69B-42E0-4373-936E-FE0119366097}"/>
            </a:ext>
          </a:extLst>
        </xdr:cNvPr>
        <xdr:cNvSpPr txBox="1">
          <a:spLocks noChangeArrowheads="1"/>
        </xdr:cNvSpPr>
      </xdr:nvSpPr>
      <xdr:spPr bwMode="auto">
        <a:xfrm>
          <a:off x="1057275" y="9220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71450"/>
    <xdr:sp macro="" textlink="">
      <xdr:nvSpPr>
        <xdr:cNvPr id="3720" name="Text Box 65">
          <a:extLst>
            <a:ext uri="{FF2B5EF4-FFF2-40B4-BE49-F238E27FC236}">
              <a16:creationId xmlns:a16="http://schemas.microsoft.com/office/drawing/2014/main" id="{578C5C2D-DFD8-45EF-AA5A-42C61BD5435A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71450"/>
    <xdr:sp macro="" textlink="">
      <xdr:nvSpPr>
        <xdr:cNvPr id="3721" name="Text Box 91">
          <a:extLst>
            <a:ext uri="{FF2B5EF4-FFF2-40B4-BE49-F238E27FC236}">
              <a16:creationId xmlns:a16="http://schemas.microsoft.com/office/drawing/2014/main" id="{B91B681A-C28C-46F8-BDA3-48734011F808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71450"/>
    <xdr:sp macro="" textlink="">
      <xdr:nvSpPr>
        <xdr:cNvPr id="3722" name="Text Box 65">
          <a:extLst>
            <a:ext uri="{FF2B5EF4-FFF2-40B4-BE49-F238E27FC236}">
              <a16:creationId xmlns:a16="http://schemas.microsoft.com/office/drawing/2014/main" id="{62AA2FC0-7B48-4055-81C9-D0EDBC2BDF43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76200" cy="171450"/>
    <xdr:sp macro="" textlink="">
      <xdr:nvSpPr>
        <xdr:cNvPr id="3723" name="Text Box 46">
          <a:extLst>
            <a:ext uri="{FF2B5EF4-FFF2-40B4-BE49-F238E27FC236}">
              <a16:creationId xmlns:a16="http://schemas.microsoft.com/office/drawing/2014/main" id="{336F742E-4BBD-4AAE-A9D8-134E399A60DA}"/>
            </a:ext>
          </a:extLst>
        </xdr:cNvPr>
        <xdr:cNvSpPr txBox="1">
          <a:spLocks noChangeArrowheads="1"/>
        </xdr:cNvSpPr>
      </xdr:nvSpPr>
      <xdr:spPr bwMode="auto">
        <a:xfrm>
          <a:off x="4676775" y="9220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76200" cy="171450"/>
    <xdr:sp macro="" textlink="">
      <xdr:nvSpPr>
        <xdr:cNvPr id="3724" name="Text Box 43">
          <a:extLst>
            <a:ext uri="{FF2B5EF4-FFF2-40B4-BE49-F238E27FC236}">
              <a16:creationId xmlns:a16="http://schemas.microsoft.com/office/drawing/2014/main" id="{A142EB23-F971-4E7A-8425-8363EACD6686}"/>
            </a:ext>
          </a:extLst>
        </xdr:cNvPr>
        <xdr:cNvSpPr txBox="1">
          <a:spLocks noChangeArrowheads="1"/>
        </xdr:cNvSpPr>
      </xdr:nvSpPr>
      <xdr:spPr bwMode="auto">
        <a:xfrm>
          <a:off x="4676775" y="9220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3725" name="Text Box 68">
          <a:extLst>
            <a:ext uri="{FF2B5EF4-FFF2-40B4-BE49-F238E27FC236}">
              <a16:creationId xmlns:a16="http://schemas.microsoft.com/office/drawing/2014/main" id="{952F3223-7C4A-4259-9F96-BE30A1742EC4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3726" name="Text Box 69">
          <a:extLst>
            <a:ext uri="{FF2B5EF4-FFF2-40B4-BE49-F238E27FC236}">
              <a16:creationId xmlns:a16="http://schemas.microsoft.com/office/drawing/2014/main" id="{017A5CA7-42D0-4B12-9B0F-A0A1F83EA453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3727" name="Text Box 70">
          <a:extLst>
            <a:ext uri="{FF2B5EF4-FFF2-40B4-BE49-F238E27FC236}">
              <a16:creationId xmlns:a16="http://schemas.microsoft.com/office/drawing/2014/main" id="{D21A6C0C-6FD1-4E1B-935A-8FB7AEA7B8F6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3728" name="Text Box 71">
          <a:extLst>
            <a:ext uri="{FF2B5EF4-FFF2-40B4-BE49-F238E27FC236}">
              <a16:creationId xmlns:a16="http://schemas.microsoft.com/office/drawing/2014/main" id="{FB34E677-49FA-4150-9A33-753F034BD9FA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3729" name="Text Box 72">
          <a:extLst>
            <a:ext uri="{FF2B5EF4-FFF2-40B4-BE49-F238E27FC236}">
              <a16:creationId xmlns:a16="http://schemas.microsoft.com/office/drawing/2014/main" id="{8EC3B6F5-9E2E-4458-959B-118604AFCC59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3730" name="Text Box 73">
          <a:extLst>
            <a:ext uri="{FF2B5EF4-FFF2-40B4-BE49-F238E27FC236}">
              <a16:creationId xmlns:a16="http://schemas.microsoft.com/office/drawing/2014/main" id="{CE2DC1A8-A5D2-4E93-AAD7-30033098C4EA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3731" name="Text Box 46">
          <a:extLst>
            <a:ext uri="{FF2B5EF4-FFF2-40B4-BE49-F238E27FC236}">
              <a16:creationId xmlns:a16="http://schemas.microsoft.com/office/drawing/2014/main" id="{9174D6CC-41E8-4E51-9748-6CDFCCED9954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3732" name="Text Box 43">
          <a:extLst>
            <a:ext uri="{FF2B5EF4-FFF2-40B4-BE49-F238E27FC236}">
              <a16:creationId xmlns:a16="http://schemas.microsoft.com/office/drawing/2014/main" id="{84327B39-D87A-473B-B95B-60AE33AD2034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3733" name="Text Box 46">
          <a:extLst>
            <a:ext uri="{FF2B5EF4-FFF2-40B4-BE49-F238E27FC236}">
              <a16:creationId xmlns:a16="http://schemas.microsoft.com/office/drawing/2014/main" id="{178EE25E-89AE-4C9D-9504-69E85D292EFC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3734" name="Text Box 43">
          <a:extLst>
            <a:ext uri="{FF2B5EF4-FFF2-40B4-BE49-F238E27FC236}">
              <a16:creationId xmlns:a16="http://schemas.microsoft.com/office/drawing/2014/main" id="{37C70C53-96F5-4EC9-BB93-D6E114A70E7D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3735" name="Text Box 68">
          <a:extLst>
            <a:ext uri="{FF2B5EF4-FFF2-40B4-BE49-F238E27FC236}">
              <a16:creationId xmlns:a16="http://schemas.microsoft.com/office/drawing/2014/main" id="{BA05C090-6B3F-49B8-8604-D02A4F7E4FA2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3736" name="Text Box 69">
          <a:extLst>
            <a:ext uri="{FF2B5EF4-FFF2-40B4-BE49-F238E27FC236}">
              <a16:creationId xmlns:a16="http://schemas.microsoft.com/office/drawing/2014/main" id="{DBE0C9D6-81BA-4D29-A0FB-F4C3BB0710D3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3737" name="Text Box 70">
          <a:extLst>
            <a:ext uri="{FF2B5EF4-FFF2-40B4-BE49-F238E27FC236}">
              <a16:creationId xmlns:a16="http://schemas.microsoft.com/office/drawing/2014/main" id="{83F96E3A-B4F2-467F-8766-5EE2884D9D6A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3738" name="Text Box 71">
          <a:extLst>
            <a:ext uri="{FF2B5EF4-FFF2-40B4-BE49-F238E27FC236}">
              <a16:creationId xmlns:a16="http://schemas.microsoft.com/office/drawing/2014/main" id="{91D854E7-672C-486A-8102-53E5FA9D54D5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3739" name="Text Box 72">
          <a:extLst>
            <a:ext uri="{FF2B5EF4-FFF2-40B4-BE49-F238E27FC236}">
              <a16:creationId xmlns:a16="http://schemas.microsoft.com/office/drawing/2014/main" id="{530B0F98-7188-4F1C-8D49-A048DE80AD51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3740" name="Text Box 73">
          <a:extLst>
            <a:ext uri="{FF2B5EF4-FFF2-40B4-BE49-F238E27FC236}">
              <a16:creationId xmlns:a16="http://schemas.microsoft.com/office/drawing/2014/main" id="{DF115468-9605-4CF5-8594-C095DF75FCAF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3741" name="Text Box 46">
          <a:extLst>
            <a:ext uri="{FF2B5EF4-FFF2-40B4-BE49-F238E27FC236}">
              <a16:creationId xmlns:a16="http://schemas.microsoft.com/office/drawing/2014/main" id="{AE48F5C7-0A9D-46A8-B820-6D9C82F4FF36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3742" name="Text Box 43">
          <a:extLst>
            <a:ext uri="{FF2B5EF4-FFF2-40B4-BE49-F238E27FC236}">
              <a16:creationId xmlns:a16="http://schemas.microsoft.com/office/drawing/2014/main" id="{CF18F706-5347-42F8-B884-C020A2FF206A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3743" name="Text Box 46">
          <a:extLst>
            <a:ext uri="{FF2B5EF4-FFF2-40B4-BE49-F238E27FC236}">
              <a16:creationId xmlns:a16="http://schemas.microsoft.com/office/drawing/2014/main" id="{4BC843F8-1246-4097-A736-82E052CFEB5F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3744" name="Text Box 43">
          <a:extLst>
            <a:ext uri="{FF2B5EF4-FFF2-40B4-BE49-F238E27FC236}">
              <a16:creationId xmlns:a16="http://schemas.microsoft.com/office/drawing/2014/main" id="{6B6A63EB-8AD9-4C7A-9EC9-8127BCFACADC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3745" name="Text Box 68">
          <a:extLst>
            <a:ext uri="{FF2B5EF4-FFF2-40B4-BE49-F238E27FC236}">
              <a16:creationId xmlns:a16="http://schemas.microsoft.com/office/drawing/2014/main" id="{3168AE66-8CE4-405D-9D7E-29C98617B013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3746" name="Text Box 69">
          <a:extLst>
            <a:ext uri="{FF2B5EF4-FFF2-40B4-BE49-F238E27FC236}">
              <a16:creationId xmlns:a16="http://schemas.microsoft.com/office/drawing/2014/main" id="{8FD3951E-7A8E-43FB-AD00-094BCD31388C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3747" name="Text Box 70">
          <a:extLst>
            <a:ext uri="{FF2B5EF4-FFF2-40B4-BE49-F238E27FC236}">
              <a16:creationId xmlns:a16="http://schemas.microsoft.com/office/drawing/2014/main" id="{EE95EF01-F27F-41E6-90A4-4EB2FE181D9E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3748" name="Text Box 71">
          <a:extLst>
            <a:ext uri="{FF2B5EF4-FFF2-40B4-BE49-F238E27FC236}">
              <a16:creationId xmlns:a16="http://schemas.microsoft.com/office/drawing/2014/main" id="{FBCD5AEE-86B5-47B3-81B4-8653328367A2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3749" name="Text Box 72">
          <a:extLst>
            <a:ext uri="{FF2B5EF4-FFF2-40B4-BE49-F238E27FC236}">
              <a16:creationId xmlns:a16="http://schemas.microsoft.com/office/drawing/2014/main" id="{1E0BA99B-5FD8-48EC-BFBD-2BCCADF0A19E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47625"/>
    <xdr:sp macro="" textlink="">
      <xdr:nvSpPr>
        <xdr:cNvPr id="3750" name="Text Box 73">
          <a:extLst>
            <a:ext uri="{FF2B5EF4-FFF2-40B4-BE49-F238E27FC236}">
              <a16:creationId xmlns:a16="http://schemas.microsoft.com/office/drawing/2014/main" id="{B129491B-C7DA-4E3E-9C7C-595DEEFDDC77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3751" name="Text Box 46">
          <a:extLst>
            <a:ext uri="{FF2B5EF4-FFF2-40B4-BE49-F238E27FC236}">
              <a16:creationId xmlns:a16="http://schemas.microsoft.com/office/drawing/2014/main" id="{FBD0F5A9-42E2-4C7C-97F4-0EC8E15311F7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3752" name="Text Box 43">
          <a:extLst>
            <a:ext uri="{FF2B5EF4-FFF2-40B4-BE49-F238E27FC236}">
              <a16:creationId xmlns:a16="http://schemas.microsoft.com/office/drawing/2014/main" id="{616CAD56-F810-4186-ADC3-6E2B5720C273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3753" name="Text Box 46">
          <a:extLst>
            <a:ext uri="{FF2B5EF4-FFF2-40B4-BE49-F238E27FC236}">
              <a16:creationId xmlns:a16="http://schemas.microsoft.com/office/drawing/2014/main" id="{4E0AB33E-A21E-4301-BBCC-240404044C9F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3754" name="Text Box 43">
          <a:extLst>
            <a:ext uri="{FF2B5EF4-FFF2-40B4-BE49-F238E27FC236}">
              <a16:creationId xmlns:a16="http://schemas.microsoft.com/office/drawing/2014/main" id="{75D6DEB8-D539-4490-B85D-2159D7DF3ED0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13</xdr:row>
      <xdr:rowOff>0</xdr:rowOff>
    </xdr:from>
    <xdr:ext cx="0" cy="171450"/>
    <xdr:sp macro="" textlink="">
      <xdr:nvSpPr>
        <xdr:cNvPr id="3755" name="Text Box 10">
          <a:extLst>
            <a:ext uri="{FF2B5EF4-FFF2-40B4-BE49-F238E27FC236}">
              <a16:creationId xmlns:a16="http://schemas.microsoft.com/office/drawing/2014/main" id="{B3C33AEF-B255-455C-AC51-8723CD35EEC0}"/>
            </a:ext>
          </a:extLst>
        </xdr:cNvPr>
        <xdr:cNvSpPr txBox="1">
          <a:spLocks noChangeArrowheads="1"/>
        </xdr:cNvSpPr>
      </xdr:nvSpPr>
      <xdr:spPr bwMode="auto">
        <a:xfrm>
          <a:off x="1057275" y="9220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71450"/>
    <xdr:sp macro="" textlink="">
      <xdr:nvSpPr>
        <xdr:cNvPr id="3756" name="Text Box 65">
          <a:extLst>
            <a:ext uri="{FF2B5EF4-FFF2-40B4-BE49-F238E27FC236}">
              <a16:creationId xmlns:a16="http://schemas.microsoft.com/office/drawing/2014/main" id="{7E2F172F-D1B0-45C7-9084-C947AD8EFE0C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71450"/>
    <xdr:sp macro="" textlink="">
      <xdr:nvSpPr>
        <xdr:cNvPr id="3757" name="Text Box 91">
          <a:extLst>
            <a:ext uri="{FF2B5EF4-FFF2-40B4-BE49-F238E27FC236}">
              <a16:creationId xmlns:a16="http://schemas.microsoft.com/office/drawing/2014/main" id="{FB9C0C3D-30F5-4685-9623-37B0C7EB6C4F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171450"/>
    <xdr:sp macro="" textlink="">
      <xdr:nvSpPr>
        <xdr:cNvPr id="3758" name="Text Box 65">
          <a:extLst>
            <a:ext uri="{FF2B5EF4-FFF2-40B4-BE49-F238E27FC236}">
              <a16:creationId xmlns:a16="http://schemas.microsoft.com/office/drawing/2014/main" id="{DD7D3346-C4A7-4DFE-8A2A-48B2919FFF8A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76200" cy="171450"/>
    <xdr:sp macro="" textlink="">
      <xdr:nvSpPr>
        <xdr:cNvPr id="3759" name="Text Box 46">
          <a:extLst>
            <a:ext uri="{FF2B5EF4-FFF2-40B4-BE49-F238E27FC236}">
              <a16:creationId xmlns:a16="http://schemas.microsoft.com/office/drawing/2014/main" id="{CC4AA9C0-547A-441A-861A-91591B64069D}"/>
            </a:ext>
          </a:extLst>
        </xdr:cNvPr>
        <xdr:cNvSpPr txBox="1">
          <a:spLocks noChangeArrowheads="1"/>
        </xdr:cNvSpPr>
      </xdr:nvSpPr>
      <xdr:spPr bwMode="auto">
        <a:xfrm>
          <a:off x="4676775" y="9220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76200" cy="171450"/>
    <xdr:sp macro="" textlink="">
      <xdr:nvSpPr>
        <xdr:cNvPr id="3760" name="Text Box 43">
          <a:extLst>
            <a:ext uri="{FF2B5EF4-FFF2-40B4-BE49-F238E27FC236}">
              <a16:creationId xmlns:a16="http://schemas.microsoft.com/office/drawing/2014/main" id="{F20A108E-1C96-483A-8F87-D9A1A5609121}"/>
            </a:ext>
          </a:extLst>
        </xdr:cNvPr>
        <xdr:cNvSpPr txBox="1">
          <a:spLocks noChangeArrowheads="1"/>
        </xdr:cNvSpPr>
      </xdr:nvSpPr>
      <xdr:spPr bwMode="auto">
        <a:xfrm>
          <a:off x="4676775" y="92202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3761" name="Text Box 68">
          <a:extLst>
            <a:ext uri="{FF2B5EF4-FFF2-40B4-BE49-F238E27FC236}">
              <a16:creationId xmlns:a16="http://schemas.microsoft.com/office/drawing/2014/main" id="{AAB3BA63-3B93-4C1F-98C0-861F5675B3A6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3762" name="Text Box 69">
          <a:extLst>
            <a:ext uri="{FF2B5EF4-FFF2-40B4-BE49-F238E27FC236}">
              <a16:creationId xmlns:a16="http://schemas.microsoft.com/office/drawing/2014/main" id="{08BD9BD6-32EE-4B97-9042-981B026F1232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3763" name="Text Box 70">
          <a:extLst>
            <a:ext uri="{FF2B5EF4-FFF2-40B4-BE49-F238E27FC236}">
              <a16:creationId xmlns:a16="http://schemas.microsoft.com/office/drawing/2014/main" id="{0BD4A9DF-A0D9-496A-A636-FAA8E087DD03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3764" name="Text Box 71">
          <a:extLst>
            <a:ext uri="{FF2B5EF4-FFF2-40B4-BE49-F238E27FC236}">
              <a16:creationId xmlns:a16="http://schemas.microsoft.com/office/drawing/2014/main" id="{7E4E602D-C48D-4DF5-BE74-D3E794E45F03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3765" name="Text Box 72">
          <a:extLst>
            <a:ext uri="{FF2B5EF4-FFF2-40B4-BE49-F238E27FC236}">
              <a16:creationId xmlns:a16="http://schemas.microsoft.com/office/drawing/2014/main" id="{7E8DA525-75AF-4632-B637-F38919E07105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3766" name="Text Box 73">
          <a:extLst>
            <a:ext uri="{FF2B5EF4-FFF2-40B4-BE49-F238E27FC236}">
              <a16:creationId xmlns:a16="http://schemas.microsoft.com/office/drawing/2014/main" id="{C9857653-76FA-4EB6-A81B-74CCABFE1834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3767" name="Text Box 46">
          <a:extLst>
            <a:ext uri="{FF2B5EF4-FFF2-40B4-BE49-F238E27FC236}">
              <a16:creationId xmlns:a16="http://schemas.microsoft.com/office/drawing/2014/main" id="{D1AA6985-8C06-428B-BCDE-88ECDD5EFE4A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3768" name="Text Box 43">
          <a:extLst>
            <a:ext uri="{FF2B5EF4-FFF2-40B4-BE49-F238E27FC236}">
              <a16:creationId xmlns:a16="http://schemas.microsoft.com/office/drawing/2014/main" id="{9F2CDA60-F451-45CE-8D22-CEB5825D609F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3769" name="Text Box 46">
          <a:extLst>
            <a:ext uri="{FF2B5EF4-FFF2-40B4-BE49-F238E27FC236}">
              <a16:creationId xmlns:a16="http://schemas.microsoft.com/office/drawing/2014/main" id="{79395CA0-2708-4955-BD4F-FCEB34136165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3770" name="Text Box 43">
          <a:extLst>
            <a:ext uri="{FF2B5EF4-FFF2-40B4-BE49-F238E27FC236}">
              <a16:creationId xmlns:a16="http://schemas.microsoft.com/office/drawing/2014/main" id="{FB10EFC4-4D7E-4178-A680-D732B5B9406A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3771" name="Text Box 68">
          <a:extLst>
            <a:ext uri="{FF2B5EF4-FFF2-40B4-BE49-F238E27FC236}">
              <a16:creationId xmlns:a16="http://schemas.microsoft.com/office/drawing/2014/main" id="{08C4A88B-5760-41B8-AA24-86AD0A116614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3772" name="Text Box 69">
          <a:extLst>
            <a:ext uri="{FF2B5EF4-FFF2-40B4-BE49-F238E27FC236}">
              <a16:creationId xmlns:a16="http://schemas.microsoft.com/office/drawing/2014/main" id="{DE94162D-A450-4D4D-ACC8-973E0FCB4CCF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3773" name="Text Box 70">
          <a:extLst>
            <a:ext uri="{FF2B5EF4-FFF2-40B4-BE49-F238E27FC236}">
              <a16:creationId xmlns:a16="http://schemas.microsoft.com/office/drawing/2014/main" id="{1145F98F-1807-4B93-8199-D53A7BE61C11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3774" name="Text Box 71">
          <a:extLst>
            <a:ext uri="{FF2B5EF4-FFF2-40B4-BE49-F238E27FC236}">
              <a16:creationId xmlns:a16="http://schemas.microsoft.com/office/drawing/2014/main" id="{296965E7-DAE9-4F98-AB8D-FCC1BD51A9AB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3775" name="Text Box 72">
          <a:extLst>
            <a:ext uri="{FF2B5EF4-FFF2-40B4-BE49-F238E27FC236}">
              <a16:creationId xmlns:a16="http://schemas.microsoft.com/office/drawing/2014/main" id="{FB997C01-F5A7-44FC-A46B-62AE2C606BEB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macro="" textlink="">
      <xdr:nvSpPr>
        <xdr:cNvPr id="3776" name="Text Box 73">
          <a:extLst>
            <a:ext uri="{FF2B5EF4-FFF2-40B4-BE49-F238E27FC236}">
              <a16:creationId xmlns:a16="http://schemas.microsoft.com/office/drawing/2014/main" id="{A37442C9-35AF-4235-B816-C51FA497F6D1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3777" name="Text Box 46">
          <a:extLst>
            <a:ext uri="{FF2B5EF4-FFF2-40B4-BE49-F238E27FC236}">
              <a16:creationId xmlns:a16="http://schemas.microsoft.com/office/drawing/2014/main" id="{097F2ECD-B7EC-4470-80F0-88A71C1F11B5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3778" name="Text Box 43">
          <a:extLst>
            <a:ext uri="{FF2B5EF4-FFF2-40B4-BE49-F238E27FC236}">
              <a16:creationId xmlns:a16="http://schemas.microsoft.com/office/drawing/2014/main" id="{52464A54-2140-4CE7-9107-DC5551BB05A4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3779" name="Text Box 46">
          <a:extLst>
            <a:ext uri="{FF2B5EF4-FFF2-40B4-BE49-F238E27FC236}">
              <a16:creationId xmlns:a16="http://schemas.microsoft.com/office/drawing/2014/main" id="{6B733FA0-7B1D-42AA-83D5-6FE1307ED4BF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76200" cy="28575"/>
    <xdr:sp macro="" textlink="">
      <xdr:nvSpPr>
        <xdr:cNvPr id="3780" name="Text Box 43">
          <a:extLst>
            <a:ext uri="{FF2B5EF4-FFF2-40B4-BE49-F238E27FC236}">
              <a16:creationId xmlns:a16="http://schemas.microsoft.com/office/drawing/2014/main" id="{E88B26E0-DA9C-47B6-A634-CDC25B5B7196}"/>
            </a:ext>
          </a:extLst>
        </xdr:cNvPr>
        <xdr:cNvSpPr txBox="1">
          <a:spLocks noChangeArrowheads="1"/>
        </xdr:cNvSpPr>
      </xdr:nvSpPr>
      <xdr:spPr bwMode="auto">
        <a:xfrm>
          <a:off x="3933825" y="9220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2" name="Text Box 68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3" name="Text Box 69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4" name="Text Box 70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5" name="Text Box 71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6" name="Text Box 7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7" name="Text Box 73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8" name="Text Box 46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9" name="Text Box 43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10" name="Text Box 46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11" name="Text Box 43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72</xdr:row>
      <xdr:rowOff>0</xdr:rowOff>
    </xdr:from>
    <xdr:to>
      <xdr:col>1</xdr:col>
      <xdr:colOff>790575</xdr:colOff>
      <xdr:row>72</xdr:row>
      <xdr:rowOff>171450</xdr:rowOff>
    </xdr:to>
    <xdr:sp macro="" textlink="">
      <xdr:nvSpPr>
        <xdr:cNvPr id="12" name="Text Box 10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>
          <a:spLocks noChangeArrowheads="1"/>
        </xdr:cNvSpPr>
      </xdr:nvSpPr>
      <xdr:spPr bwMode="auto">
        <a:xfrm>
          <a:off x="1057275" y="41681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72</xdr:row>
      <xdr:rowOff>0</xdr:rowOff>
    </xdr:from>
    <xdr:to>
      <xdr:col>1</xdr:col>
      <xdr:colOff>790575</xdr:colOff>
      <xdr:row>72</xdr:row>
      <xdr:rowOff>171450</xdr:rowOff>
    </xdr:to>
    <xdr:sp macro="" textlink="">
      <xdr:nvSpPr>
        <xdr:cNvPr id="13" name="Text Box 11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1057275" y="41681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171450</xdr:rowOff>
    </xdr:to>
    <xdr:sp macro="" textlink="">
      <xdr:nvSpPr>
        <xdr:cNvPr id="14" name="Text Box 65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171450</xdr:rowOff>
    </xdr:to>
    <xdr:sp macro="" textlink="">
      <xdr:nvSpPr>
        <xdr:cNvPr id="15" name="Text Box 91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171450</xdr:rowOff>
    </xdr:to>
    <xdr:sp macro="" textlink="">
      <xdr:nvSpPr>
        <xdr:cNvPr id="16" name="Text Box 6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171450</xdr:rowOff>
    </xdr:to>
    <xdr:sp macro="" textlink="">
      <xdr:nvSpPr>
        <xdr:cNvPr id="17" name="Text Box 91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171450</xdr:rowOff>
    </xdr:to>
    <xdr:sp macro="" textlink="">
      <xdr:nvSpPr>
        <xdr:cNvPr id="18" name="Text Box 46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>
          <a:spLocks noChangeArrowheads="1"/>
        </xdr:cNvSpPr>
      </xdr:nvSpPr>
      <xdr:spPr bwMode="auto">
        <a:xfrm>
          <a:off x="43338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171450</xdr:rowOff>
    </xdr:to>
    <xdr:sp macro="" textlink="">
      <xdr:nvSpPr>
        <xdr:cNvPr id="19" name="Text Box 43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 txBox="1">
          <a:spLocks noChangeArrowheads="1"/>
        </xdr:cNvSpPr>
      </xdr:nvSpPr>
      <xdr:spPr bwMode="auto">
        <a:xfrm>
          <a:off x="43338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20" name="Text Box 68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21" name="Text Box 69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22" name="Text Box 70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23" name="Text Box 71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24" name="Text Box 72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25" name="Text Box 73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26" name="Text Box 46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27" name="Text Box 43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28" name="Text Box 46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29" name="Text Box 43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30" name="Text Box 68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31" name="Text Box 69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32" name="Text Box 70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33" name="Text Box 71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34" name="Text Box 72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35" name="Text Box 73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36" name="Text Box 46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37" name="Text Box 43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38" name="Text Box 46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39" name="Text Box 43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40" name="Text Box 68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41" name="Text Box 69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42" name="Text Box 70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43" name="Text Box 71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44" name="Text Box 72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45" name="Text Box 73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46" name="Text Box 46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47" name="Text Box 43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48" name="Text Box 46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49" name="Text Box 43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72</xdr:row>
      <xdr:rowOff>0</xdr:rowOff>
    </xdr:from>
    <xdr:to>
      <xdr:col>1</xdr:col>
      <xdr:colOff>790575</xdr:colOff>
      <xdr:row>72</xdr:row>
      <xdr:rowOff>171450</xdr:rowOff>
    </xdr:to>
    <xdr:sp macro="" textlink="">
      <xdr:nvSpPr>
        <xdr:cNvPr id="50" name="Text Box 10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>
          <a:spLocks noChangeArrowheads="1"/>
        </xdr:cNvSpPr>
      </xdr:nvSpPr>
      <xdr:spPr bwMode="auto">
        <a:xfrm>
          <a:off x="1057275" y="41681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72</xdr:row>
      <xdr:rowOff>0</xdr:rowOff>
    </xdr:from>
    <xdr:to>
      <xdr:col>1</xdr:col>
      <xdr:colOff>790575</xdr:colOff>
      <xdr:row>72</xdr:row>
      <xdr:rowOff>171450</xdr:rowOff>
    </xdr:to>
    <xdr:sp macro="" textlink="">
      <xdr:nvSpPr>
        <xdr:cNvPr id="51" name="Text Box 11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>
          <a:spLocks noChangeArrowheads="1"/>
        </xdr:cNvSpPr>
      </xdr:nvSpPr>
      <xdr:spPr bwMode="auto">
        <a:xfrm>
          <a:off x="1057275" y="41681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171450</xdr:rowOff>
    </xdr:to>
    <xdr:sp macro="" textlink="">
      <xdr:nvSpPr>
        <xdr:cNvPr id="52" name="Text Box 65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171450</xdr:rowOff>
    </xdr:to>
    <xdr:sp macro="" textlink="">
      <xdr:nvSpPr>
        <xdr:cNvPr id="53" name="Text Box 91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171450</xdr:rowOff>
    </xdr:to>
    <xdr:sp macro="" textlink="">
      <xdr:nvSpPr>
        <xdr:cNvPr id="54" name="Text Box 65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171450</xdr:rowOff>
    </xdr:to>
    <xdr:sp macro="" textlink="">
      <xdr:nvSpPr>
        <xdr:cNvPr id="55" name="Text Box 91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171450</xdr:rowOff>
    </xdr:to>
    <xdr:sp macro="" textlink="">
      <xdr:nvSpPr>
        <xdr:cNvPr id="56" name="Text Box 46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 txBox="1">
          <a:spLocks noChangeArrowheads="1"/>
        </xdr:cNvSpPr>
      </xdr:nvSpPr>
      <xdr:spPr bwMode="auto">
        <a:xfrm>
          <a:off x="43338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171450</xdr:rowOff>
    </xdr:to>
    <xdr:sp macro="" textlink="">
      <xdr:nvSpPr>
        <xdr:cNvPr id="57" name="Text Box 43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 txBox="1">
          <a:spLocks noChangeArrowheads="1"/>
        </xdr:cNvSpPr>
      </xdr:nvSpPr>
      <xdr:spPr bwMode="auto">
        <a:xfrm>
          <a:off x="43338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58" name="Text Box 68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59" name="Text Box 69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60" name="Text Box 70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61" name="Text Box 71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62" name="Text Box 72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63" name="Text Box 73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64" name="Text Box 46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65" name="Text Box 43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66" name="Text Box 46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67" name="Text Box 43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68" name="Text Box 68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69" name="Text Box 69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70" name="Text Box 70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71" name="Text Box 71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72" name="Text Box 72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73" name="Text Box 73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74" name="Text Box 46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75" name="Text Box 43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76" name="Text Box 46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77" name="Text Box 43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78" name="Text Box 68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79" name="Text Box 69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80" name="Text Box 70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81" name="Text Box 71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82" name="Text Box 72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83" name="Text Box 73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84" name="Text Box 46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85" name="Text Box 43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86" name="Text Box 46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87" name="Text Box 43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72</xdr:row>
      <xdr:rowOff>0</xdr:rowOff>
    </xdr:from>
    <xdr:to>
      <xdr:col>1</xdr:col>
      <xdr:colOff>790575</xdr:colOff>
      <xdr:row>72</xdr:row>
      <xdr:rowOff>171450</xdr:rowOff>
    </xdr:to>
    <xdr:sp macro="" textlink="">
      <xdr:nvSpPr>
        <xdr:cNvPr id="88" name="Text Box 10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SpPr txBox="1">
          <a:spLocks noChangeArrowheads="1"/>
        </xdr:cNvSpPr>
      </xdr:nvSpPr>
      <xdr:spPr bwMode="auto">
        <a:xfrm>
          <a:off x="1057275" y="41681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72</xdr:row>
      <xdr:rowOff>0</xdr:rowOff>
    </xdr:from>
    <xdr:to>
      <xdr:col>1</xdr:col>
      <xdr:colOff>790575</xdr:colOff>
      <xdr:row>72</xdr:row>
      <xdr:rowOff>171450</xdr:rowOff>
    </xdr:to>
    <xdr:sp macro="" textlink="">
      <xdr:nvSpPr>
        <xdr:cNvPr id="89" name="Text Box 11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SpPr txBox="1">
          <a:spLocks noChangeArrowheads="1"/>
        </xdr:cNvSpPr>
      </xdr:nvSpPr>
      <xdr:spPr bwMode="auto">
        <a:xfrm>
          <a:off x="1057275" y="41681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171450</xdr:rowOff>
    </xdr:to>
    <xdr:sp macro="" textlink="">
      <xdr:nvSpPr>
        <xdr:cNvPr id="90" name="Text Box 65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171450</xdr:rowOff>
    </xdr:to>
    <xdr:sp macro="" textlink="">
      <xdr:nvSpPr>
        <xdr:cNvPr id="91" name="Text Box 91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171450</xdr:rowOff>
    </xdr:to>
    <xdr:sp macro="" textlink="">
      <xdr:nvSpPr>
        <xdr:cNvPr id="92" name="Text Box 65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171450</xdr:rowOff>
    </xdr:to>
    <xdr:sp macro="" textlink="">
      <xdr:nvSpPr>
        <xdr:cNvPr id="93" name="Text Box 91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171450</xdr:rowOff>
    </xdr:to>
    <xdr:sp macro="" textlink="">
      <xdr:nvSpPr>
        <xdr:cNvPr id="94" name="Text Box 46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SpPr txBox="1">
          <a:spLocks noChangeArrowheads="1"/>
        </xdr:cNvSpPr>
      </xdr:nvSpPr>
      <xdr:spPr bwMode="auto">
        <a:xfrm>
          <a:off x="43338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171450</xdr:rowOff>
    </xdr:to>
    <xdr:sp macro="" textlink="">
      <xdr:nvSpPr>
        <xdr:cNvPr id="95" name="Text Box 43"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SpPr txBox="1">
          <a:spLocks noChangeArrowheads="1"/>
        </xdr:cNvSpPr>
      </xdr:nvSpPr>
      <xdr:spPr bwMode="auto">
        <a:xfrm>
          <a:off x="43338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96" name="Text Box 68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97" name="Text Box 69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98" name="Text Box 70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99" name="Text Box 71">
          <a:extLs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00" name="Text Box 72">
          <a:extLst>
            <a:ext uri="{FF2B5EF4-FFF2-40B4-BE49-F238E27FC236}">
              <a16:creationId xmlns:a16="http://schemas.microsoft.com/office/drawing/2014/main" id="{00000000-0008-0000-0300-000064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01" name="Text Box 73">
          <a:extLst>
            <a:ext uri="{FF2B5EF4-FFF2-40B4-BE49-F238E27FC236}">
              <a16:creationId xmlns:a16="http://schemas.microsoft.com/office/drawing/2014/main" id="{00000000-0008-0000-0300-000065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102" name="Text Box 46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103" name="Text Box 43">
          <a:extLst>
            <a:ext uri="{FF2B5EF4-FFF2-40B4-BE49-F238E27FC236}">
              <a16:creationId xmlns:a16="http://schemas.microsoft.com/office/drawing/2014/main" id="{00000000-0008-0000-0300-000067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104" name="Text Box 46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105" name="Text Box 43">
          <a:extLs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06" name="Text Box 68">
          <a:extLs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07" name="Text Box 69">
          <a:extLst>
            <a:ext uri="{FF2B5EF4-FFF2-40B4-BE49-F238E27FC236}">
              <a16:creationId xmlns:a16="http://schemas.microsoft.com/office/drawing/2014/main" id="{00000000-0008-0000-0300-00006B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08" name="Text Box 70">
          <a:extLst>
            <a:ext uri="{FF2B5EF4-FFF2-40B4-BE49-F238E27FC236}">
              <a16:creationId xmlns:a16="http://schemas.microsoft.com/office/drawing/2014/main" id="{00000000-0008-0000-0300-00006C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09" name="Text Box 71">
          <a:extLst>
            <a:ext uri="{FF2B5EF4-FFF2-40B4-BE49-F238E27FC236}">
              <a16:creationId xmlns:a16="http://schemas.microsoft.com/office/drawing/2014/main" id="{00000000-0008-0000-0300-00006D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10" name="Text Box 72">
          <a:extLst>
            <a:ext uri="{FF2B5EF4-FFF2-40B4-BE49-F238E27FC236}">
              <a16:creationId xmlns:a16="http://schemas.microsoft.com/office/drawing/2014/main" id="{00000000-0008-0000-0300-00006E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11" name="Text Box 73">
          <a:extLst>
            <a:ext uri="{FF2B5EF4-FFF2-40B4-BE49-F238E27FC236}">
              <a16:creationId xmlns:a16="http://schemas.microsoft.com/office/drawing/2014/main" id="{00000000-0008-0000-0300-00006F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112" name="Text Box 46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113" name="Text Box 43"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114" name="Text Box 46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115" name="Text Box 43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16" name="Text Box 68">
          <a:extLst>
            <a:ext uri="{FF2B5EF4-FFF2-40B4-BE49-F238E27FC236}">
              <a16:creationId xmlns:a16="http://schemas.microsoft.com/office/drawing/2014/main" id="{00000000-0008-0000-0300-000074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17" name="Text Box 69">
          <a:extLst>
            <a:ext uri="{FF2B5EF4-FFF2-40B4-BE49-F238E27FC236}">
              <a16:creationId xmlns:a16="http://schemas.microsoft.com/office/drawing/2014/main" id="{00000000-0008-0000-0300-000075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18" name="Text Box 70">
          <a:extLst>
            <a:ext uri="{FF2B5EF4-FFF2-40B4-BE49-F238E27FC236}">
              <a16:creationId xmlns:a16="http://schemas.microsoft.com/office/drawing/2014/main" id="{00000000-0008-0000-0300-000076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19" name="Text Box 71">
          <a:extLst>
            <a:ext uri="{FF2B5EF4-FFF2-40B4-BE49-F238E27FC236}">
              <a16:creationId xmlns:a16="http://schemas.microsoft.com/office/drawing/2014/main" id="{00000000-0008-0000-0300-000077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20" name="Text Box 72">
          <a:extLst>
            <a:ext uri="{FF2B5EF4-FFF2-40B4-BE49-F238E27FC236}">
              <a16:creationId xmlns:a16="http://schemas.microsoft.com/office/drawing/2014/main" id="{00000000-0008-0000-0300-000078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47625</xdr:rowOff>
    </xdr:to>
    <xdr:sp macro="" textlink="">
      <xdr:nvSpPr>
        <xdr:cNvPr id="121" name="Text Box 73">
          <a:extLst>
            <a:ext uri="{FF2B5EF4-FFF2-40B4-BE49-F238E27FC236}">
              <a16:creationId xmlns:a16="http://schemas.microsoft.com/office/drawing/2014/main" id="{00000000-0008-0000-0300-000079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122" name="Text Box 46">
          <a:extLst>
            <a:ext uri="{FF2B5EF4-FFF2-40B4-BE49-F238E27FC236}">
              <a16:creationId xmlns:a16="http://schemas.microsoft.com/office/drawing/2014/main" id="{00000000-0008-0000-0300-00007A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123" name="Text Box 43">
          <a:extLst>
            <a:ext uri="{FF2B5EF4-FFF2-40B4-BE49-F238E27FC236}">
              <a16:creationId xmlns:a16="http://schemas.microsoft.com/office/drawing/2014/main" id="{00000000-0008-0000-0300-00007B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124" name="Text Box 46">
          <a:extLst>
            <a:ext uri="{FF2B5EF4-FFF2-40B4-BE49-F238E27FC236}">
              <a16:creationId xmlns:a16="http://schemas.microsoft.com/office/drawing/2014/main" id="{00000000-0008-0000-0300-00007C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125" name="Text Box 43">
          <a:extLst>
            <a:ext uri="{FF2B5EF4-FFF2-40B4-BE49-F238E27FC236}">
              <a16:creationId xmlns:a16="http://schemas.microsoft.com/office/drawing/2014/main" id="{00000000-0008-0000-0300-00007D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72</xdr:row>
      <xdr:rowOff>0</xdr:rowOff>
    </xdr:from>
    <xdr:to>
      <xdr:col>1</xdr:col>
      <xdr:colOff>790575</xdr:colOff>
      <xdr:row>72</xdr:row>
      <xdr:rowOff>171450</xdr:rowOff>
    </xdr:to>
    <xdr:sp macro="" textlink="">
      <xdr:nvSpPr>
        <xdr:cNvPr id="126" name="Text Box 10">
          <a:extLst>
            <a:ext uri="{FF2B5EF4-FFF2-40B4-BE49-F238E27FC236}">
              <a16:creationId xmlns:a16="http://schemas.microsoft.com/office/drawing/2014/main" id="{00000000-0008-0000-0300-00007E000000}"/>
            </a:ext>
          </a:extLst>
        </xdr:cNvPr>
        <xdr:cNvSpPr txBox="1">
          <a:spLocks noChangeArrowheads="1"/>
        </xdr:cNvSpPr>
      </xdr:nvSpPr>
      <xdr:spPr bwMode="auto">
        <a:xfrm>
          <a:off x="1057275" y="41681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72</xdr:row>
      <xdr:rowOff>0</xdr:rowOff>
    </xdr:from>
    <xdr:to>
      <xdr:col>1</xdr:col>
      <xdr:colOff>790575</xdr:colOff>
      <xdr:row>72</xdr:row>
      <xdr:rowOff>171450</xdr:rowOff>
    </xdr:to>
    <xdr:sp macro="" textlink="">
      <xdr:nvSpPr>
        <xdr:cNvPr id="127" name="Text Box 11">
          <a:extLst>
            <a:ext uri="{FF2B5EF4-FFF2-40B4-BE49-F238E27FC236}">
              <a16:creationId xmlns:a16="http://schemas.microsoft.com/office/drawing/2014/main" id="{00000000-0008-0000-0300-00007F000000}"/>
            </a:ext>
          </a:extLst>
        </xdr:cNvPr>
        <xdr:cNvSpPr txBox="1">
          <a:spLocks noChangeArrowheads="1"/>
        </xdr:cNvSpPr>
      </xdr:nvSpPr>
      <xdr:spPr bwMode="auto">
        <a:xfrm>
          <a:off x="1057275" y="416814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171450</xdr:rowOff>
    </xdr:to>
    <xdr:sp macro="" textlink="">
      <xdr:nvSpPr>
        <xdr:cNvPr id="128" name="Text Box 65">
          <a:extLst>
            <a:ext uri="{FF2B5EF4-FFF2-40B4-BE49-F238E27FC236}">
              <a16:creationId xmlns:a16="http://schemas.microsoft.com/office/drawing/2014/main" id="{00000000-0008-0000-0300-000080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171450</xdr:rowOff>
    </xdr:to>
    <xdr:sp macro="" textlink="">
      <xdr:nvSpPr>
        <xdr:cNvPr id="129" name="Text Box 91">
          <a:extLst>
            <a:ext uri="{FF2B5EF4-FFF2-40B4-BE49-F238E27FC236}">
              <a16:creationId xmlns:a16="http://schemas.microsoft.com/office/drawing/2014/main" id="{00000000-0008-0000-0300-000081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171450</xdr:rowOff>
    </xdr:to>
    <xdr:sp macro="" textlink="">
      <xdr:nvSpPr>
        <xdr:cNvPr id="130" name="Text Box 65">
          <a:extLst>
            <a:ext uri="{FF2B5EF4-FFF2-40B4-BE49-F238E27FC236}">
              <a16:creationId xmlns:a16="http://schemas.microsoft.com/office/drawing/2014/main" id="{00000000-0008-0000-0300-000082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171450</xdr:rowOff>
    </xdr:to>
    <xdr:sp macro="" textlink="">
      <xdr:nvSpPr>
        <xdr:cNvPr id="131" name="Text Box 91">
          <a:extLst>
            <a:ext uri="{FF2B5EF4-FFF2-40B4-BE49-F238E27FC236}">
              <a16:creationId xmlns:a16="http://schemas.microsoft.com/office/drawing/2014/main" id="{00000000-0008-0000-0300-000083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171450</xdr:rowOff>
    </xdr:to>
    <xdr:sp macro="" textlink="">
      <xdr:nvSpPr>
        <xdr:cNvPr id="132" name="Text Box 46">
          <a:extLst>
            <a:ext uri="{FF2B5EF4-FFF2-40B4-BE49-F238E27FC236}">
              <a16:creationId xmlns:a16="http://schemas.microsoft.com/office/drawing/2014/main" id="{00000000-0008-0000-0300-000084000000}"/>
            </a:ext>
          </a:extLst>
        </xdr:cNvPr>
        <xdr:cNvSpPr txBox="1">
          <a:spLocks noChangeArrowheads="1"/>
        </xdr:cNvSpPr>
      </xdr:nvSpPr>
      <xdr:spPr bwMode="auto">
        <a:xfrm>
          <a:off x="43338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76200</xdr:colOff>
      <xdr:row>72</xdr:row>
      <xdr:rowOff>171450</xdr:rowOff>
    </xdr:to>
    <xdr:sp macro="" textlink="">
      <xdr:nvSpPr>
        <xdr:cNvPr id="133" name="Text Box 43">
          <a:extLst>
            <a:ext uri="{FF2B5EF4-FFF2-40B4-BE49-F238E27FC236}">
              <a16:creationId xmlns:a16="http://schemas.microsoft.com/office/drawing/2014/main" id="{00000000-0008-0000-0300-000085000000}"/>
            </a:ext>
          </a:extLst>
        </xdr:cNvPr>
        <xdr:cNvSpPr txBox="1">
          <a:spLocks noChangeArrowheads="1"/>
        </xdr:cNvSpPr>
      </xdr:nvSpPr>
      <xdr:spPr bwMode="auto">
        <a:xfrm>
          <a:off x="4333875" y="416814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34" name="Text Box 68">
          <a:extLst>
            <a:ext uri="{FF2B5EF4-FFF2-40B4-BE49-F238E27FC236}">
              <a16:creationId xmlns:a16="http://schemas.microsoft.com/office/drawing/2014/main" id="{00000000-0008-0000-0300-000086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35" name="Text Box 69">
          <a:extLst>
            <a:ext uri="{FF2B5EF4-FFF2-40B4-BE49-F238E27FC236}">
              <a16:creationId xmlns:a16="http://schemas.microsoft.com/office/drawing/2014/main" id="{00000000-0008-0000-0300-000087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36" name="Text Box 70">
          <a:extLst>
            <a:ext uri="{FF2B5EF4-FFF2-40B4-BE49-F238E27FC236}">
              <a16:creationId xmlns:a16="http://schemas.microsoft.com/office/drawing/2014/main" id="{00000000-0008-0000-0300-000088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37" name="Text Box 71">
          <a:extLst>
            <a:ext uri="{FF2B5EF4-FFF2-40B4-BE49-F238E27FC236}">
              <a16:creationId xmlns:a16="http://schemas.microsoft.com/office/drawing/2014/main" id="{00000000-0008-0000-0300-000089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38" name="Text Box 72">
          <a:extLst>
            <a:ext uri="{FF2B5EF4-FFF2-40B4-BE49-F238E27FC236}">
              <a16:creationId xmlns:a16="http://schemas.microsoft.com/office/drawing/2014/main" id="{00000000-0008-0000-0300-00008A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39" name="Text Box 73">
          <a:extLst>
            <a:ext uri="{FF2B5EF4-FFF2-40B4-BE49-F238E27FC236}">
              <a16:creationId xmlns:a16="http://schemas.microsoft.com/office/drawing/2014/main" id="{00000000-0008-0000-0300-00008B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140" name="Text Box 46">
          <a:extLst>
            <a:ext uri="{FF2B5EF4-FFF2-40B4-BE49-F238E27FC236}">
              <a16:creationId xmlns:a16="http://schemas.microsoft.com/office/drawing/2014/main" id="{00000000-0008-0000-0300-00008C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141" name="Text Box 43">
          <a:extLst>
            <a:ext uri="{FF2B5EF4-FFF2-40B4-BE49-F238E27FC236}">
              <a16:creationId xmlns:a16="http://schemas.microsoft.com/office/drawing/2014/main" id="{00000000-0008-0000-0300-00008D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142" name="Text Box 46">
          <a:extLst>
            <a:ext uri="{FF2B5EF4-FFF2-40B4-BE49-F238E27FC236}">
              <a16:creationId xmlns:a16="http://schemas.microsoft.com/office/drawing/2014/main" id="{00000000-0008-0000-0300-00008E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143" name="Text Box 43">
          <a:extLst>
            <a:ext uri="{FF2B5EF4-FFF2-40B4-BE49-F238E27FC236}">
              <a16:creationId xmlns:a16="http://schemas.microsoft.com/office/drawing/2014/main" id="{00000000-0008-0000-0300-00008F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44" name="Text Box 68">
          <a:extLst>
            <a:ext uri="{FF2B5EF4-FFF2-40B4-BE49-F238E27FC236}">
              <a16:creationId xmlns:a16="http://schemas.microsoft.com/office/drawing/2014/main" id="{00000000-0008-0000-0300-000090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45" name="Text Box 69">
          <a:extLst>
            <a:ext uri="{FF2B5EF4-FFF2-40B4-BE49-F238E27FC236}">
              <a16:creationId xmlns:a16="http://schemas.microsoft.com/office/drawing/2014/main" id="{00000000-0008-0000-0300-000091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46" name="Text Box 70">
          <a:extLst>
            <a:ext uri="{FF2B5EF4-FFF2-40B4-BE49-F238E27FC236}">
              <a16:creationId xmlns:a16="http://schemas.microsoft.com/office/drawing/2014/main" id="{00000000-0008-0000-0300-000092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47" name="Text Box 71">
          <a:extLst>
            <a:ext uri="{FF2B5EF4-FFF2-40B4-BE49-F238E27FC236}">
              <a16:creationId xmlns:a16="http://schemas.microsoft.com/office/drawing/2014/main" id="{00000000-0008-0000-0300-000093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48" name="Text Box 72">
          <a:extLst>
            <a:ext uri="{FF2B5EF4-FFF2-40B4-BE49-F238E27FC236}">
              <a16:creationId xmlns:a16="http://schemas.microsoft.com/office/drawing/2014/main" id="{00000000-0008-0000-0300-000094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66675</xdr:rowOff>
    </xdr:to>
    <xdr:sp macro="" textlink="">
      <xdr:nvSpPr>
        <xdr:cNvPr id="149" name="Text Box 73">
          <a:extLst>
            <a:ext uri="{FF2B5EF4-FFF2-40B4-BE49-F238E27FC236}">
              <a16:creationId xmlns:a16="http://schemas.microsoft.com/office/drawing/2014/main" id="{00000000-0008-0000-0300-000095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150" name="Text Box 46">
          <a:extLst>
            <a:ext uri="{FF2B5EF4-FFF2-40B4-BE49-F238E27FC236}">
              <a16:creationId xmlns:a16="http://schemas.microsoft.com/office/drawing/2014/main" id="{00000000-0008-0000-0300-000096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151" name="Text Box 43">
          <a:extLst>
            <a:ext uri="{FF2B5EF4-FFF2-40B4-BE49-F238E27FC236}">
              <a16:creationId xmlns:a16="http://schemas.microsoft.com/office/drawing/2014/main" id="{00000000-0008-0000-0300-000097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152" name="Text Box 46">
          <a:extLst>
            <a:ext uri="{FF2B5EF4-FFF2-40B4-BE49-F238E27FC236}">
              <a16:creationId xmlns:a16="http://schemas.microsoft.com/office/drawing/2014/main" id="{00000000-0008-0000-0300-000098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76200</xdr:colOff>
      <xdr:row>72</xdr:row>
      <xdr:rowOff>28575</xdr:rowOff>
    </xdr:to>
    <xdr:sp macro="" textlink="">
      <xdr:nvSpPr>
        <xdr:cNvPr id="153" name="Text Box 43">
          <a:extLst>
            <a:ext uri="{FF2B5EF4-FFF2-40B4-BE49-F238E27FC236}">
              <a16:creationId xmlns:a16="http://schemas.microsoft.com/office/drawing/2014/main" id="{00000000-0008-0000-0300-000099000000}"/>
            </a:ext>
          </a:extLst>
        </xdr:cNvPr>
        <xdr:cNvSpPr txBox="1">
          <a:spLocks noChangeArrowheads="1"/>
        </xdr:cNvSpPr>
      </xdr:nvSpPr>
      <xdr:spPr bwMode="auto">
        <a:xfrm>
          <a:off x="3724275" y="41681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72</xdr:row>
      <xdr:rowOff>0</xdr:rowOff>
    </xdr:from>
    <xdr:ext cx="76200" cy="47625"/>
    <xdr:sp macro="" textlink="">
      <xdr:nvSpPr>
        <xdr:cNvPr id="154" name="Text Box 68">
          <a:extLst>
            <a:ext uri="{FF2B5EF4-FFF2-40B4-BE49-F238E27FC236}">
              <a16:creationId xmlns:a16="http://schemas.microsoft.com/office/drawing/2014/main" id="{00000000-0008-0000-0300-00009A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47625"/>
    <xdr:sp macro="" textlink="">
      <xdr:nvSpPr>
        <xdr:cNvPr id="155" name="Text Box 69">
          <a:extLst>
            <a:ext uri="{FF2B5EF4-FFF2-40B4-BE49-F238E27FC236}">
              <a16:creationId xmlns:a16="http://schemas.microsoft.com/office/drawing/2014/main" id="{00000000-0008-0000-0300-00009B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47625"/>
    <xdr:sp macro="" textlink="">
      <xdr:nvSpPr>
        <xdr:cNvPr id="156" name="Text Box 70">
          <a:extLst>
            <a:ext uri="{FF2B5EF4-FFF2-40B4-BE49-F238E27FC236}">
              <a16:creationId xmlns:a16="http://schemas.microsoft.com/office/drawing/2014/main" id="{00000000-0008-0000-0300-00009C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47625"/>
    <xdr:sp macro="" textlink="">
      <xdr:nvSpPr>
        <xdr:cNvPr id="157" name="Text Box 71">
          <a:extLst>
            <a:ext uri="{FF2B5EF4-FFF2-40B4-BE49-F238E27FC236}">
              <a16:creationId xmlns:a16="http://schemas.microsoft.com/office/drawing/2014/main" id="{00000000-0008-0000-0300-00009D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47625"/>
    <xdr:sp macro="" textlink="">
      <xdr:nvSpPr>
        <xdr:cNvPr id="158" name="Text Box 72">
          <a:extLst>
            <a:ext uri="{FF2B5EF4-FFF2-40B4-BE49-F238E27FC236}">
              <a16:creationId xmlns:a16="http://schemas.microsoft.com/office/drawing/2014/main" id="{00000000-0008-0000-0300-00009E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47625"/>
    <xdr:sp macro="" textlink="">
      <xdr:nvSpPr>
        <xdr:cNvPr id="159" name="Text Box 73">
          <a:extLst>
            <a:ext uri="{FF2B5EF4-FFF2-40B4-BE49-F238E27FC236}">
              <a16:creationId xmlns:a16="http://schemas.microsoft.com/office/drawing/2014/main" id="{00000000-0008-0000-0300-00009F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160" name="Text Box 46">
          <a:extLst>
            <a:ext uri="{FF2B5EF4-FFF2-40B4-BE49-F238E27FC236}">
              <a16:creationId xmlns:a16="http://schemas.microsoft.com/office/drawing/2014/main" id="{00000000-0008-0000-0300-0000A0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161" name="Text Box 43">
          <a:extLst>
            <a:ext uri="{FF2B5EF4-FFF2-40B4-BE49-F238E27FC236}">
              <a16:creationId xmlns:a16="http://schemas.microsoft.com/office/drawing/2014/main" id="{00000000-0008-0000-0300-0000A1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162" name="Text Box 46">
          <a:extLst>
            <a:ext uri="{FF2B5EF4-FFF2-40B4-BE49-F238E27FC236}">
              <a16:creationId xmlns:a16="http://schemas.microsoft.com/office/drawing/2014/main" id="{00000000-0008-0000-0300-0000A2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163" name="Text Box 43">
          <a:extLst>
            <a:ext uri="{FF2B5EF4-FFF2-40B4-BE49-F238E27FC236}">
              <a16:creationId xmlns:a16="http://schemas.microsoft.com/office/drawing/2014/main" id="{00000000-0008-0000-0300-0000A3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72</xdr:row>
      <xdr:rowOff>0</xdr:rowOff>
    </xdr:from>
    <xdr:ext cx="0" cy="171450"/>
    <xdr:sp macro="" textlink="">
      <xdr:nvSpPr>
        <xdr:cNvPr id="164" name="Text Box 10">
          <a:extLst>
            <a:ext uri="{FF2B5EF4-FFF2-40B4-BE49-F238E27FC236}">
              <a16:creationId xmlns:a16="http://schemas.microsoft.com/office/drawing/2014/main" id="{00000000-0008-0000-0300-0000A4000000}"/>
            </a:ext>
          </a:extLst>
        </xdr:cNvPr>
        <xdr:cNvSpPr txBox="1">
          <a:spLocks noChangeArrowheads="1"/>
        </xdr:cNvSpPr>
      </xdr:nvSpPr>
      <xdr:spPr bwMode="auto">
        <a:xfrm>
          <a:off x="1057275" y="25669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72</xdr:row>
      <xdr:rowOff>0</xdr:rowOff>
    </xdr:from>
    <xdr:ext cx="0" cy="171450"/>
    <xdr:sp macro="" textlink="">
      <xdr:nvSpPr>
        <xdr:cNvPr id="165" name="Text Box 11">
          <a:extLst>
            <a:ext uri="{FF2B5EF4-FFF2-40B4-BE49-F238E27FC236}">
              <a16:creationId xmlns:a16="http://schemas.microsoft.com/office/drawing/2014/main" id="{00000000-0008-0000-0300-0000A5000000}"/>
            </a:ext>
          </a:extLst>
        </xdr:cNvPr>
        <xdr:cNvSpPr txBox="1">
          <a:spLocks noChangeArrowheads="1"/>
        </xdr:cNvSpPr>
      </xdr:nvSpPr>
      <xdr:spPr bwMode="auto">
        <a:xfrm>
          <a:off x="1057275" y="25669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171450"/>
    <xdr:sp macro="" textlink="">
      <xdr:nvSpPr>
        <xdr:cNvPr id="166" name="Text Box 65">
          <a:extLst>
            <a:ext uri="{FF2B5EF4-FFF2-40B4-BE49-F238E27FC236}">
              <a16:creationId xmlns:a16="http://schemas.microsoft.com/office/drawing/2014/main" id="{00000000-0008-0000-0300-0000A6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171450"/>
    <xdr:sp macro="" textlink="">
      <xdr:nvSpPr>
        <xdr:cNvPr id="167" name="Text Box 91">
          <a:extLst>
            <a:ext uri="{FF2B5EF4-FFF2-40B4-BE49-F238E27FC236}">
              <a16:creationId xmlns:a16="http://schemas.microsoft.com/office/drawing/2014/main" id="{00000000-0008-0000-0300-0000A7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171450"/>
    <xdr:sp macro="" textlink="">
      <xdr:nvSpPr>
        <xdr:cNvPr id="168" name="Text Box 65">
          <a:extLst>
            <a:ext uri="{FF2B5EF4-FFF2-40B4-BE49-F238E27FC236}">
              <a16:creationId xmlns:a16="http://schemas.microsoft.com/office/drawing/2014/main" id="{00000000-0008-0000-0300-0000A8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171450"/>
    <xdr:sp macro="" textlink="">
      <xdr:nvSpPr>
        <xdr:cNvPr id="169" name="Text Box 91">
          <a:extLst>
            <a:ext uri="{FF2B5EF4-FFF2-40B4-BE49-F238E27FC236}">
              <a16:creationId xmlns:a16="http://schemas.microsoft.com/office/drawing/2014/main" id="{00000000-0008-0000-0300-0000A9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76200" cy="171450"/>
    <xdr:sp macro="" textlink="">
      <xdr:nvSpPr>
        <xdr:cNvPr id="170" name="Text Box 46">
          <a:extLst>
            <a:ext uri="{FF2B5EF4-FFF2-40B4-BE49-F238E27FC236}">
              <a16:creationId xmlns:a16="http://schemas.microsoft.com/office/drawing/2014/main" id="{00000000-0008-0000-0300-0000AA000000}"/>
            </a:ext>
          </a:extLst>
        </xdr:cNvPr>
        <xdr:cNvSpPr txBox="1">
          <a:spLocks noChangeArrowheads="1"/>
        </xdr:cNvSpPr>
      </xdr:nvSpPr>
      <xdr:spPr bwMode="auto">
        <a:xfrm>
          <a:off x="47053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76200" cy="171450"/>
    <xdr:sp macro="" textlink="">
      <xdr:nvSpPr>
        <xdr:cNvPr id="171" name="Text Box 43">
          <a:extLst>
            <a:ext uri="{FF2B5EF4-FFF2-40B4-BE49-F238E27FC236}">
              <a16:creationId xmlns:a16="http://schemas.microsoft.com/office/drawing/2014/main" id="{00000000-0008-0000-0300-0000AB000000}"/>
            </a:ext>
          </a:extLst>
        </xdr:cNvPr>
        <xdr:cNvSpPr txBox="1">
          <a:spLocks noChangeArrowheads="1"/>
        </xdr:cNvSpPr>
      </xdr:nvSpPr>
      <xdr:spPr bwMode="auto">
        <a:xfrm>
          <a:off x="47053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172" name="Text Box 68">
          <a:extLst>
            <a:ext uri="{FF2B5EF4-FFF2-40B4-BE49-F238E27FC236}">
              <a16:creationId xmlns:a16="http://schemas.microsoft.com/office/drawing/2014/main" id="{00000000-0008-0000-0300-0000AC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173" name="Text Box 69">
          <a:extLst>
            <a:ext uri="{FF2B5EF4-FFF2-40B4-BE49-F238E27FC236}">
              <a16:creationId xmlns:a16="http://schemas.microsoft.com/office/drawing/2014/main" id="{00000000-0008-0000-0300-0000AD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174" name="Text Box 70">
          <a:extLst>
            <a:ext uri="{FF2B5EF4-FFF2-40B4-BE49-F238E27FC236}">
              <a16:creationId xmlns:a16="http://schemas.microsoft.com/office/drawing/2014/main" id="{00000000-0008-0000-0300-0000AE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175" name="Text Box 71">
          <a:extLst>
            <a:ext uri="{FF2B5EF4-FFF2-40B4-BE49-F238E27FC236}">
              <a16:creationId xmlns:a16="http://schemas.microsoft.com/office/drawing/2014/main" id="{00000000-0008-0000-0300-0000AF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176" name="Text Box 72">
          <a:extLst>
            <a:ext uri="{FF2B5EF4-FFF2-40B4-BE49-F238E27FC236}">
              <a16:creationId xmlns:a16="http://schemas.microsoft.com/office/drawing/2014/main" id="{00000000-0008-0000-0300-0000B0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177" name="Text Box 73">
          <a:extLst>
            <a:ext uri="{FF2B5EF4-FFF2-40B4-BE49-F238E27FC236}">
              <a16:creationId xmlns:a16="http://schemas.microsoft.com/office/drawing/2014/main" id="{00000000-0008-0000-0300-0000B1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178" name="Text Box 46">
          <a:extLst>
            <a:ext uri="{FF2B5EF4-FFF2-40B4-BE49-F238E27FC236}">
              <a16:creationId xmlns:a16="http://schemas.microsoft.com/office/drawing/2014/main" id="{00000000-0008-0000-0300-0000B2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179" name="Text Box 43">
          <a:extLst>
            <a:ext uri="{FF2B5EF4-FFF2-40B4-BE49-F238E27FC236}">
              <a16:creationId xmlns:a16="http://schemas.microsoft.com/office/drawing/2014/main" id="{00000000-0008-0000-0300-0000B3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180" name="Text Box 46">
          <a:extLst>
            <a:ext uri="{FF2B5EF4-FFF2-40B4-BE49-F238E27FC236}">
              <a16:creationId xmlns:a16="http://schemas.microsoft.com/office/drawing/2014/main" id="{00000000-0008-0000-0300-0000B4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181" name="Text Box 43">
          <a:extLst>
            <a:ext uri="{FF2B5EF4-FFF2-40B4-BE49-F238E27FC236}">
              <a16:creationId xmlns:a16="http://schemas.microsoft.com/office/drawing/2014/main" id="{00000000-0008-0000-0300-0000B5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182" name="Text Box 68">
          <a:extLst>
            <a:ext uri="{FF2B5EF4-FFF2-40B4-BE49-F238E27FC236}">
              <a16:creationId xmlns:a16="http://schemas.microsoft.com/office/drawing/2014/main" id="{00000000-0008-0000-0300-0000B6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183" name="Text Box 69">
          <a:extLst>
            <a:ext uri="{FF2B5EF4-FFF2-40B4-BE49-F238E27FC236}">
              <a16:creationId xmlns:a16="http://schemas.microsoft.com/office/drawing/2014/main" id="{00000000-0008-0000-0300-0000B7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184" name="Text Box 70">
          <a:extLst>
            <a:ext uri="{FF2B5EF4-FFF2-40B4-BE49-F238E27FC236}">
              <a16:creationId xmlns:a16="http://schemas.microsoft.com/office/drawing/2014/main" id="{00000000-0008-0000-0300-0000B8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185" name="Text Box 71">
          <a:extLst>
            <a:ext uri="{FF2B5EF4-FFF2-40B4-BE49-F238E27FC236}">
              <a16:creationId xmlns:a16="http://schemas.microsoft.com/office/drawing/2014/main" id="{00000000-0008-0000-0300-0000B9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186" name="Text Box 72">
          <a:extLst>
            <a:ext uri="{FF2B5EF4-FFF2-40B4-BE49-F238E27FC236}">
              <a16:creationId xmlns:a16="http://schemas.microsoft.com/office/drawing/2014/main" id="{00000000-0008-0000-0300-0000BA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187" name="Text Box 73">
          <a:extLst>
            <a:ext uri="{FF2B5EF4-FFF2-40B4-BE49-F238E27FC236}">
              <a16:creationId xmlns:a16="http://schemas.microsoft.com/office/drawing/2014/main" id="{00000000-0008-0000-0300-0000BB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188" name="Text Box 46">
          <a:extLst>
            <a:ext uri="{FF2B5EF4-FFF2-40B4-BE49-F238E27FC236}">
              <a16:creationId xmlns:a16="http://schemas.microsoft.com/office/drawing/2014/main" id="{00000000-0008-0000-0300-0000BC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189" name="Text Box 43">
          <a:extLst>
            <a:ext uri="{FF2B5EF4-FFF2-40B4-BE49-F238E27FC236}">
              <a16:creationId xmlns:a16="http://schemas.microsoft.com/office/drawing/2014/main" id="{00000000-0008-0000-0300-0000BD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190" name="Text Box 46">
          <a:extLst>
            <a:ext uri="{FF2B5EF4-FFF2-40B4-BE49-F238E27FC236}">
              <a16:creationId xmlns:a16="http://schemas.microsoft.com/office/drawing/2014/main" id="{00000000-0008-0000-0300-0000BE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191" name="Text Box 43">
          <a:extLst>
            <a:ext uri="{FF2B5EF4-FFF2-40B4-BE49-F238E27FC236}">
              <a16:creationId xmlns:a16="http://schemas.microsoft.com/office/drawing/2014/main" id="{00000000-0008-0000-0300-0000BF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47625"/>
    <xdr:sp macro="" textlink="">
      <xdr:nvSpPr>
        <xdr:cNvPr id="192" name="Text Box 68">
          <a:extLst>
            <a:ext uri="{FF2B5EF4-FFF2-40B4-BE49-F238E27FC236}">
              <a16:creationId xmlns:a16="http://schemas.microsoft.com/office/drawing/2014/main" id="{00000000-0008-0000-0300-0000C0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47625"/>
    <xdr:sp macro="" textlink="">
      <xdr:nvSpPr>
        <xdr:cNvPr id="193" name="Text Box 69">
          <a:extLst>
            <a:ext uri="{FF2B5EF4-FFF2-40B4-BE49-F238E27FC236}">
              <a16:creationId xmlns:a16="http://schemas.microsoft.com/office/drawing/2014/main" id="{00000000-0008-0000-0300-0000C1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47625"/>
    <xdr:sp macro="" textlink="">
      <xdr:nvSpPr>
        <xdr:cNvPr id="194" name="Text Box 70">
          <a:extLst>
            <a:ext uri="{FF2B5EF4-FFF2-40B4-BE49-F238E27FC236}">
              <a16:creationId xmlns:a16="http://schemas.microsoft.com/office/drawing/2014/main" id="{00000000-0008-0000-0300-0000C2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47625"/>
    <xdr:sp macro="" textlink="">
      <xdr:nvSpPr>
        <xdr:cNvPr id="195" name="Text Box 71">
          <a:extLst>
            <a:ext uri="{FF2B5EF4-FFF2-40B4-BE49-F238E27FC236}">
              <a16:creationId xmlns:a16="http://schemas.microsoft.com/office/drawing/2014/main" id="{00000000-0008-0000-0300-0000C3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47625"/>
    <xdr:sp macro="" textlink="">
      <xdr:nvSpPr>
        <xdr:cNvPr id="196" name="Text Box 72">
          <a:extLst>
            <a:ext uri="{FF2B5EF4-FFF2-40B4-BE49-F238E27FC236}">
              <a16:creationId xmlns:a16="http://schemas.microsoft.com/office/drawing/2014/main" id="{00000000-0008-0000-0300-0000C4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47625"/>
    <xdr:sp macro="" textlink="">
      <xdr:nvSpPr>
        <xdr:cNvPr id="197" name="Text Box 73">
          <a:extLst>
            <a:ext uri="{FF2B5EF4-FFF2-40B4-BE49-F238E27FC236}">
              <a16:creationId xmlns:a16="http://schemas.microsoft.com/office/drawing/2014/main" id="{00000000-0008-0000-0300-0000C5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198" name="Text Box 46">
          <a:extLst>
            <a:ext uri="{FF2B5EF4-FFF2-40B4-BE49-F238E27FC236}">
              <a16:creationId xmlns:a16="http://schemas.microsoft.com/office/drawing/2014/main" id="{00000000-0008-0000-0300-0000C6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199" name="Text Box 43">
          <a:extLst>
            <a:ext uri="{FF2B5EF4-FFF2-40B4-BE49-F238E27FC236}">
              <a16:creationId xmlns:a16="http://schemas.microsoft.com/office/drawing/2014/main" id="{00000000-0008-0000-0300-0000C7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200" name="Text Box 46">
          <a:extLst>
            <a:ext uri="{FF2B5EF4-FFF2-40B4-BE49-F238E27FC236}">
              <a16:creationId xmlns:a16="http://schemas.microsoft.com/office/drawing/2014/main" id="{00000000-0008-0000-0300-0000C8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201" name="Text Box 43">
          <a:extLst>
            <a:ext uri="{FF2B5EF4-FFF2-40B4-BE49-F238E27FC236}">
              <a16:creationId xmlns:a16="http://schemas.microsoft.com/office/drawing/2014/main" id="{00000000-0008-0000-0300-0000C9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72</xdr:row>
      <xdr:rowOff>0</xdr:rowOff>
    </xdr:from>
    <xdr:ext cx="0" cy="171450"/>
    <xdr:sp macro="" textlink="">
      <xdr:nvSpPr>
        <xdr:cNvPr id="202" name="Text Box 10">
          <a:extLst>
            <a:ext uri="{FF2B5EF4-FFF2-40B4-BE49-F238E27FC236}">
              <a16:creationId xmlns:a16="http://schemas.microsoft.com/office/drawing/2014/main" id="{00000000-0008-0000-0300-0000CA000000}"/>
            </a:ext>
          </a:extLst>
        </xdr:cNvPr>
        <xdr:cNvSpPr txBox="1">
          <a:spLocks noChangeArrowheads="1"/>
        </xdr:cNvSpPr>
      </xdr:nvSpPr>
      <xdr:spPr bwMode="auto">
        <a:xfrm>
          <a:off x="1057275" y="25669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72</xdr:row>
      <xdr:rowOff>0</xdr:rowOff>
    </xdr:from>
    <xdr:ext cx="0" cy="171450"/>
    <xdr:sp macro="" textlink="">
      <xdr:nvSpPr>
        <xdr:cNvPr id="203" name="Text Box 11">
          <a:extLst>
            <a:ext uri="{FF2B5EF4-FFF2-40B4-BE49-F238E27FC236}">
              <a16:creationId xmlns:a16="http://schemas.microsoft.com/office/drawing/2014/main" id="{00000000-0008-0000-0300-0000CB000000}"/>
            </a:ext>
          </a:extLst>
        </xdr:cNvPr>
        <xdr:cNvSpPr txBox="1">
          <a:spLocks noChangeArrowheads="1"/>
        </xdr:cNvSpPr>
      </xdr:nvSpPr>
      <xdr:spPr bwMode="auto">
        <a:xfrm>
          <a:off x="1057275" y="25669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171450"/>
    <xdr:sp macro="" textlink="">
      <xdr:nvSpPr>
        <xdr:cNvPr id="204" name="Text Box 65">
          <a:extLst>
            <a:ext uri="{FF2B5EF4-FFF2-40B4-BE49-F238E27FC236}">
              <a16:creationId xmlns:a16="http://schemas.microsoft.com/office/drawing/2014/main" id="{00000000-0008-0000-0300-0000CC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171450"/>
    <xdr:sp macro="" textlink="">
      <xdr:nvSpPr>
        <xdr:cNvPr id="205" name="Text Box 91">
          <a:extLst>
            <a:ext uri="{FF2B5EF4-FFF2-40B4-BE49-F238E27FC236}">
              <a16:creationId xmlns:a16="http://schemas.microsoft.com/office/drawing/2014/main" id="{00000000-0008-0000-0300-0000CD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171450"/>
    <xdr:sp macro="" textlink="">
      <xdr:nvSpPr>
        <xdr:cNvPr id="206" name="Text Box 65">
          <a:extLst>
            <a:ext uri="{FF2B5EF4-FFF2-40B4-BE49-F238E27FC236}">
              <a16:creationId xmlns:a16="http://schemas.microsoft.com/office/drawing/2014/main" id="{00000000-0008-0000-0300-0000CE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171450"/>
    <xdr:sp macro="" textlink="">
      <xdr:nvSpPr>
        <xdr:cNvPr id="207" name="Text Box 91">
          <a:extLst>
            <a:ext uri="{FF2B5EF4-FFF2-40B4-BE49-F238E27FC236}">
              <a16:creationId xmlns:a16="http://schemas.microsoft.com/office/drawing/2014/main" id="{00000000-0008-0000-0300-0000CF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76200" cy="171450"/>
    <xdr:sp macro="" textlink="">
      <xdr:nvSpPr>
        <xdr:cNvPr id="208" name="Text Box 46">
          <a:extLst>
            <a:ext uri="{FF2B5EF4-FFF2-40B4-BE49-F238E27FC236}">
              <a16:creationId xmlns:a16="http://schemas.microsoft.com/office/drawing/2014/main" id="{00000000-0008-0000-0300-0000D0000000}"/>
            </a:ext>
          </a:extLst>
        </xdr:cNvPr>
        <xdr:cNvSpPr txBox="1">
          <a:spLocks noChangeArrowheads="1"/>
        </xdr:cNvSpPr>
      </xdr:nvSpPr>
      <xdr:spPr bwMode="auto">
        <a:xfrm>
          <a:off x="47053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76200" cy="171450"/>
    <xdr:sp macro="" textlink="">
      <xdr:nvSpPr>
        <xdr:cNvPr id="209" name="Text Box 43">
          <a:extLst>
            <a:ext uri="{FF2B5EF4-FFF2-40B4-BE49-F238E27FC236}">
              <a16:creationId xmlns:a16="http://schemas.microsoft.com/office/drawing/2014/main" id="{00000000-0008-0000-0300-0000D1000000}"/>
            </a:ext>
          </a:extLst>
        </xdr:cNvPr>
        <xdr:cNvSpPr txBox="1">
          <a:spLocks noChangeArrowheads="1"/>
        </xdr:cNvSpPr>
      </xdr:nvSpPr>
      <xdr:spPr bwMode="auto">
        <a:xfrm>
          <a:off x="47053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210" name="Text Box 68">
          <a:extLst>
            <a:ext uri="{FF2B5EF4-FFF2-40B4-BE49-F238E27FC236}">
              <a16:creationId xmlns:a16="http://schemas.microsoft.com/office/drawing/2014/main" id="{00000000-0008-0000-0300-0000D2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211" name="Text Box 69">
          <a:extLst>
            <a:ext uri="{FF2B5EF4-FFF2-40B4-BE49-F238E27FC236}">
              <a16:creationId xmlns:a16="http://schemas.microsoft.com/office/drawing/2014/main" id="{00000000-0008-0000-0300-0000D3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212" name="Text Box 70">
          <a:extLst>
            <a:ext uri="{FF2B5EF4-FFF2-40B4-BE49-F238E27FC236}">
              <a16:creationId xmlns:a16="http://schemas.microsoft.com/office/drawing/2014/main" id="{00000000-0008-0000-0300-0000D4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213" name="Text Box 71">
          <a:extLst>
            <a:ext uri="{FF2B5EF4-FFF2-40B4-BE49-F238E27FC236}">
              <a16:creationId xmlns:a16="http://schemas.microsoft.com/office/drawing/2014/main" id="{00000000-0008-0000-0300-0000D5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214" name="Text Box 72">
          <a:extLst>
            <a:ext uri="{FF2B5EF4-FFF2-40B4-BE49-F238E27FC236}">
              <a16:creationId xmlns:a16="http://schemas.microsoft.com/office/drawing/2014/main" id="{00000000-0008-0000-0300-0000D6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215" name="Text Box 73">
          <a:extLst>
            <a:ext uri="{FF2B5EF4-FFF2-40B4-BE49-F238E27FC236}">
              <a16:creationId xmlns:a16="http://schemas.microsoft.com/office/drawing/2014/main" id="{00000000-0008-0000-0300-0000D7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216" name="Text Box 46">
          <a:extLst>
            <a:ext uri="{FF2B5EF4-FFF2-40B4-BE49-F238E27FC236}">
              <a16:creationId xmlns:a16="http://schemas.microsoft.com/office/drawing/2014/main" id="{00000000-0008-0000-0300-0000D8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217" name="Text Box 43">
          <a:extLst>
            <a:ext uri="{FF2B5EF4-FFF2-40B4-BE49-F238E27FC236}">
              <a16:creationId xmlns:a16="http://schemas.microsoft.com/office/drawing/2014/main" id="{00000000-0008-0000-0300-0000D9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218" name="Text Box 46">
          <a:extLst>
            <a:ext uri="{FF2B5EF4-FFF2-40B4-BE49-F238E27FC236}">
              <a16:creationId xmlns:a16="http://schemas.microsoft.com/office/drawing/2014/main" id="{00000000-0008-0000-0300-0000DA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219" name="Text Box 43">
          <a:extLst>
            <a:ext uri="{FF2B5EF4-FFF2-40B4-BE49-F238E27FC236}">
              <a16:creationId xmlns:a16="http://schemas.microsoft.com/office/drawing/2014/main" id="{00000000-0008-0000-0300-0000DB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220" name="Text Box 68">
          <a:extLst>
            <a:ext uri="{FF2B5EF4-FFF2-40B4-BE49-F238E27FC236}">
              <a16:creationId xmlns:a16="http://schemas.microsoft.com/office/drawing/2014/main" id="{00000000-0008-0000-0300-0000DC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221" name="Text Box 69">
          <a:extLst>
            <a:ext uri="{FF2B5EF4-FFF2-40B4-BE49-F238E27FC236}">
              <a16:creationId xmlns:a16="http://schemas.microsoft.com/office/drawing/2014/main" id="{00000000-0008-0000-0300-0000DD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222" name="Text Box 70">
          <a:extLst>
            <a:ext uri="{FF2B5EF4-FFF2-40B4-BE49-F238E27FC236}">
              <a16:creationId xmlns:a16="http://schemas.microsoft.com/office/drawing/2014/main" id="{00000000-0008-0000-0300-0000DE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223" name="Text Box 71">
          <a:extLst>
            <a:ext uri="{FF2B5EF4-FFF2-40B4-BE49-F238E27FC236}">
              <a16:creationId xmlns:a16="http://schemas.microsoft.com/office/drawing/2014/main" id="{00000000-0008-0000-0300-0000DF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224" name="Text Box 72">
          <a:extLst>
            <a:ext uri="{FF2B5EF4-FFF2-40B4-BE49-F238E27FC236}">
              <a16:creationId xmlns:a16="http://schemas.microsoft.com/office/drawing/2014/main" id="{00000000-0008-0000-0300-0000E0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225" name="Text Box 73">
          <a:extLst>
            <a:ext uri="{FF2B5EF4-FFF2-40B4-BE49-F238E27FC236}">
              <a16:creationId xmlns:a16="http://schemas.microsoft.com/office/drawing/2014/main" id="{00000000-0008-0000-0300-0000E1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226" name="Text Box 46">
          <a:extLst>
            <a:ext uri="{FF2B5EF4-FFF2-40B4-BE49-F238E27FC236}">
              <a16:creationId xmlns:a16="http://schemas.microsoft.com/office/drawing/2014/main" id="{00000000-0008-0000-0300-0000E2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227" name="Text Box 43">
          <a:extLst>
            <a:ext uri="{FF2B5EF4-FFF2-40B4-BE49-F238E27FC236}">
              <a16:creationId xmlns:a16="http://schemas.microsoft.com/office/drawing/2014/main" id="{00000000-0008-0000-0300-0000E3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228" name="Text Box 46">
          <a:extLst>
            <a:ext uri="{FF2B5EF4-FFF2-40B4-BE49-F238E27FC236}">
              <a16:creationId xmlns:a16="http://schemas.microsoft.com/office/drawing/2014/main" id="{00000000-0008-0000-0300-0000E4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229" name="Text Box 43">
          <a:extLst>
            <a:ext uri="{FF2B5EF4-FFF2-40B4-BE49-F238E27FC236}">
              <a16:creationId xmlns:a16="http://schemas.microsoft.com/office/drawing/2014/main" id="{00000000-0008-0000-0300-0000E5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47625"/>
    <xdr:sp macro="" textlink="">
      <xdr:nvSpPr>
        <xdr:cNvPr id="230" name="Text Box 68">
          <a:extLst>
            <a:ext uri="{FF2B5EF4-FFF2-40B4-BE49-F238E27FC236}">
              <a16:creationId xmlns:a16="http://schemas.microsoft.com/office/drawing/2014/main" id="{00000000-0008-0000-0300-0000E6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47625"/>
    <xdr:sp macro="" textlink="">
      <xdr:nvSpPr>
        <xdr:cNvPr id="231" name="Text Box 69">
          <a:extLst>
            <a:ext uri="{FF2B5EF4-FFF2-40B4-BE49-F238E27FC236}">
              <a16:creationId xmlns:a16="http://schemas.microsoft.com/office/drawing/2014/main" id="{00000000-0008-0000-0300-0000E7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47625"/>
    <xdr:sp macro="" textlink="">
      <xdr:nvSpPr>
        <xdr:cNvPr id="232" name="Text Box 70">
          <a:extLst>
            <a:ext uri="{FF2B5EF4-FFF2-40B4-BE49-F238E27FC236}">
              <a16:creationId xmlns:a16="http://schemas.microsoft.com/office/drawing/2014/main" id="{00000000-0008-0000-0300-0000E8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47625"/>
    <xdr:sp macro="" textlink="">
      <xdr:nvSpPr>
        <xdr:cNvPr id="233" name="Text Box 71">
          <a:extLst>
            <a:ext uri="{FF2B5EF4-FFF2-40B4-BE49-F238E27FC236}">
              <a16:creationId xmlns:a16="http://schemas.microsoft.com/office/drawing/2014/main" id="{00000000-0008-0000-0300-0000E9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47625"/>
    <xdr:sp macro="" textlink="">
      <xdr:nvSpPr>
        <xdr:cNvPr id="234" name="Text Box 72">
          <a:extLst>
            <a:ext uri="{FF2B5EF4-FFF2-40B4-BE49-F238E27FC236}">
              <a16:creationId xmlns:a16="http://schemas.microsoft.com/office/drawing/2014/main" id="{00000000-0008-0000-0300-0000EA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47625"/>
    <xdr:sp macro="" textlink="">
      <xdr:nvSpPr>
        <xdr:cNvPr id="235" name="Text Box 73">
          <a:extLst>
            <a:ext uri="{FF2B5EF4-FFF2-40B4-BE49-F238E27FC236}">
              <a16:creationId xmlns:a16="http://schemas.microsoft.com/office/drawing/2014/main" id="{00000000-0008-0000-0300-0000EB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236" name="Text Box 46">
          <a:extLst>
            <a:ext uri="{FF2B5EF4-FFF2-40B4-BE49-F238E27FC236}">
              <a16:creationId xmlns:a16="http://schemas.microsoft.com/office/drawing/2014/main" id="{00000000-0008-0000-0300-0000EC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237" name="Text Box 43">
          <a:extLst>
            <a:ext uri="{FF2B5EF4-FFF2-40B4-BE49-F238E27FC236}">
              <a16:creationId xmlns:a16="http://schemas.microsoft.com/office/drawing/2014/main" id="{00000000-0008-0000-0300-0000ED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238" name="Text Box 46">
          <a:extLst>
            <a:ext uri="{FF2B5EF4-FFF2-40B4-BE49-F238E27FC236}">
              <a16:creationId xmlns:a16="http://schemas.microsoft.com/office/drawing/2014/main" id="{00000000-0008-0000-0300-0000EE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239" name="Text Box 43">
          <a:extLst>
            <a:ext uri="{FF2B5EF4-FFF2-40B4-BE49-F238E27FC236}">
              <a16:creationId xmlns:a16="http://schemas.microsoft.com/office/drawing/2014/main" id="{00000000-0008-0000-0300-0000EF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72</xdr:row>
      <xdr:rowOff>0</xdr:rowOff>
    </xdr:from>
    <xdr:ext cx="0" cy="171450"/>
    <xdr:sp macro="" textlink="">
      <xdr:nvSpPr>
        <xdr:cNvPr id="240" name="Text Box 10">
          <a:extLst>
            <a:ext uri="{FF2B5EF4-FFF2-40B4-BE49-F238E27FC236}">
              <a16:creationId xmlns:a16="http://schemas.microsoft.com/office/drawing/2014/main" id="{00000000-0008-0000-0300-0000F0000000}"/>
            </a:ext>
          </a:extLst>
        </xdr:cNvPr>
        <xdr:cNvSpPr txBox="1">
          <a:spLocks noChangeArrowheads="1"/>
        </xdr:cNvSpPr>
      </xdr:nvSpPr>
      <xdr:spPr bwMode="auto">
        <a:xfrm>
          <a:off x="1057275" y="25669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72</xdr:row>
      <xdr:rowOff>0</xdr:rowOff>
    </xdr:from>
    <xdr:ext cx="0" cy="171450"/>
    <xdr:sp macro="" textlink="">
      <xdr:nvSpPr>
        <xdr:cNvPr id="241" name="Text Box 11">
          <a:extLst>
            <a:ext uri="{FF2B5EF4-FFF2-40B4-BE49-F238E27FC236}">
              <a16:creationId xmlns:a16="http://schemas.microsoft.com/office/drawing/2014/main" id="{00000000-0008-0000-0300-0000F1000000}"/>
            </a:ext>
          </a:extLst>
        </xdr:cNvPr>
        <xdr:cNvSpPr txBox="1">
          <a:spLocks noChangeArrowheads="1"/>
        </xdr:cNvSpPr>
      </xdr:nvSpPr>
      <xdr:spPr bwMode="auto">
        <a:xfrm>
          <a:off x="1057275" y="25669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171450"/>
    <xdr:sp macro="" textlink="">
      <xdr:nvSpPr>
        <xdr:cNvPr id="242" name="Text Box 65">
          <a:extLst>
            <a:ext uri="{FF2B5EF4-FFF2-40B4-BE49-F238E27FC236}">
              <a16:creationId xmlns:a16="http://schemas.microsoft.com/office/drawing/2014/main" id="{00000000-0008-0000-0300-0000F2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171450"/>
    <xdr:sp macro="" textlink="">
      <xdr:nvSpPr>
        <xdr:cNvPr id="243" name="Text Box 91">
          <a:extLst>
            <a:ext uri="{FF2B5EF4-FFF2-40B4-BE49-F238E27FC236}">
              <a16:creationId xmlns:a16="http://schemas.microsoft.com/office/drawing/2014/main" id="{00000000-0008-0000-0300-0000F3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171450"/>
    <xdr:sp macro="" textlink="">
      <xdr:nvSpPr>
        <xdr:cNvPr id="244" name="Text Box 65">
          <a:extLst>
            <a:ext uri="{FF2B5EF4-FFF2-40B4-BE49-F238E27FC236}">
              <a16:creationId xmlns:a16="http://schemas.microsoft.com/office/drawing/2014/main" id="{00000000-0008-0000-0300-0000F4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171450"/>
    <xdr:sp macro="" textlink="">
      <xdr:nvSpPr>
        <xdr:cNvPr id="245" name="Text Box 91">
          <a:extLst>
            <a:ext uri="{FF2B5EF4-FFF2-40B4-BE49-F238E27FC236}">
              <a16:creationId xmlns:a16="http://schemas.microsoft.com/office/drawing/2014/main" id="{00000000-0008-0000-0300-0000F5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76200" cy="171450"/>
    <xdr:sp macro="" textlink="">
      <xdr:nvSpPr>
        <xdr:cNvPr id="246" name="Text Box 46">
          <a:extLst>
            <a:ext uri="{FF2B5EF4-FFF2-40B4-BE49-F238E27FC236}">
              <a16:creationId xmlns:a16="http://schemas.microsoft.com/office/drawing/2014/main" id="{00000000-0008-0000-0300-0000F6000000}"/>
            </a:ext>
          </a:extLst>
        </xdr:cNvPr>
        <xdr:cNvSpPr txBox="1">
          <a:spLocks noChangeArrowheads="1"/>
        </xdr:cNvSpPr>
      </xdr:nvSpPr>
      <xdr:spPr bwMode="auto">
        <a:xfrm>
          <a:off x="47053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76200" cy="171450"/>
    <xdr:sp macro="" textlink="">
      <xdr:nvSpPr>
        <xdr:cNvPr id="247" name="Text Box 43">
          <a:extLst>
            <a:ext uri="{FF2B5EF4-FFF2-40B4-BE49-F238E27FC236}">
              <a16:creationId xmlns:a16="http://schemas.microsoft.com/office/drawing/2014/main" id="{00000000-0008-0000-0300-0000F7000000}"/>
            </a:ext>
          </a:extLst>
        </xdr:cNvPr>
        <xdr:cNvSpPr txBox="1">
          <a:spLocks noChangeArrowheads="1"/>
        </xdr:cNvSpPr>
      </xdr:nvSpPr>
      <xdr:spPr bwMode="auto">
        <a:xfrm>
          <a:off x="47053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248" name="Text Box 68">
          <a:extLst>
            <a:ext uri="{FF2B5EF4-FFF2-40B4-BE49-F238E27FC236}">
              <a16:creationId xmlns:a16="http://schemas.microsoft.com/office/drawing/2014/main" id="{00000000-0008-0000-0300-0000F8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249" name="Text Box 69">
          <a:extLst>
            <a:ext uri="{FF2B5EF4-FFF2-40B4-BE49-F238E27FC236}">
              <a16:creationId xmlns:a16="http://schemas.microsoft.com/office/drawing/2014/main" id="{00000000-0008-0000-0300-0000F9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250" name="Text Box 70">
          <a:extLst>
            <a:ext uri="{FF2B5EF4-FFF2-40B4-BE49-F238E27FC236}">
              <a16:creationId xmlns:a16="http://schemas.microsoft.com/office/drawing/2014/main" id="{00000000-0008-0000-0300-0000FA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251" name="Text Box 71">
          <a:extLst>
            <a:ext uri="{FF2B5EF4-FFF2-40B4-BE49-F238E27FC236}">
              <a16:creationId xmlns:a16="http://schemas.microsoft.com/office/drawing/2014/main" id="{00000000-0008-0000-0300-0000FB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252" name="Text Box 72">
          <a:extLst>
            <a:ext uri="{FF2B5EF4-FFF2-40B4-BE49-F238E27FC236}">
              <a16:creationId xmlns:a16="http://schemas.microsoft.com/office/drawing/2014/main" id="{00000000-0008-0000-0300-0000FC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253" name="Text Box 73">
          <a:extLst>
            <a:ext uri="{FF2B5EF4-FFF2-40B4-BE49-F238E27FC236}">
              <a16:creationId xmlns:a16="http://schemas.microsoft.com/office/drawing/2014/main" id="{00000000-0008-0000-0300-0000FD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254" name="Text Box 46">
          <a:extLst>
            <a:ext uri="{FF2B5EF4-FFF2-40B4-BE49-F238E27FC236}">
              <a16:creationId xmlns:a16="http://schemas.microsoft.com/office/drawing/2014/main" id="{00000000-0008-0000-0300-0000FE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255" name="Text Box 43">
          <a:extLst>
            <a:ext uri="{FF2B5EF4-FFF2-40B4-BE49-F238E27FC236}">
              <a16:creationId xmlns:a16="http://schemas.microsoft.com/office/drawing/2014/main" id="{00000000-0008-0000-0300-0000FF00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256" name="Text Box 46">
          <a:extLst>
            <a:ext uri="{FF2B5EF4-FFF2-40B4-BE49-F238E27FC236}">
              <a16:creationId xmlns:a16="http://schemas.microsoft.com/office/drawing/2014/main" id="{00000000-0008-0000-0300-000000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257" name="Text Box 43">
          <a:extLst>
            <a:ext uri="{FF2B5EF4-FFF2-40B4-BE49-F238E27FC236}">
              <a16:creationId xmlns:a16="http://schemas.microsoft.com/office/drawing/2014/main" id="{00000000-0008-0000-0300-000001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258" name="Text Box 68">
          <a:extLst>
            <a:ext uri="{FF2B5EF4-FFF2-40B4-BE49-F238E27FC236}">
              <a16:creationId xmlns:a16="http://schemas.microsoft.com/office/drawing/2014/main" id="{00000000-0008-0000-0300-000002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259" name="Text Box 69">
          <a:extLst>
            <a:ext uri="{FF2B5EF4-FFF2-40B4-BE49-F238E27FC236}">
              <a16:creationId xmlns:a16="http://schemas.microsoft.com/office/drawing/2014/main" id="{00000000-0008-0000-0300-000003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260" name="Text Box 70">
          <a:extLst>
            <a:ext uri="{FF2B5EF4-FFF2-40B4-BE49-F238E27FC236}">
              <a16:creationId xmlns:a16="http://schemas.microsoft.com/office/drawing/2014/main" id="{00000000-0008-0000-0300-000004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261" name="Text Box 71">
          <a:extLst>
            <a:ext uri="{FF2B5EF4-FFF2-40B4-BE49-F238E27FC236}">
              <a16:creationId xmlns:a16="http://schemas.microsoft.com/office/drawing/2014/main" id="{00000000-0008-0000-0300-000005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262" name="Text Box 72">
          <a:extLst>
            <a:ext uri="{FF2B5EF4-FFF2-40B4-BE49-F238E27FC236}">
              <a16:creationId xmlns:a16="http://schemas.microsoft.com/office/drawing/2014/main" id="{00000000-0008-0000-0300-000006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263" name="Text Box 73">
          <a:extLst>
            <a:ext uri="{FF2B5EF4-FFF2-40B4-BE49-F238E27FC236}">
              <a16:creationId xmlns:a16="http://schemas.microsoft.com/office/drawing/2014/main" id="{00000000-0008-0000-0300-000007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264" name="Text Box 46">
          <a:extLst>
            <a:ext uri="{FF2B5EF4-FFF2-40B4-BE49-F238E27FC236}">
              <a16:creationId xmlns:a16="http://schemas.microsoft.com/office/drawing/2014/main" id="{00000000-0008-0000-0300-000008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265" name="Text Box 43">
          <a:extLst>
            <a:ext uri="{FF2B5EF4-FFF2-40B4-BE49-F238E27FC236}">
              <a16:creationId xmlns:a16="http://schemas.microsoft.com/office/drawing/2014/main" id="{00000000-0008-0000-0300-000009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266" name="Text Box 46">
          <a:extLst>
            <a:ext uri="{FF2B5EF4-FFF2-40B4-BE49-F238E27FC236}">
              <a16:creationId xmlns:a16="http://schemas.microsoft.com/office/drawing/2014/main" id="{00000000-0008-0000-0300-00000A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267" name="Text Box 43">
          <a:extLst>
            <a:ext uri="{FF2B5EF4-FFF2-40B4-BE49-F238E27FC236}">
              <a16:creationId xmlns:a16="http://schemas.microsoft.com/office/drawing/2014/main" id="{00000000-0008-0000-0300-00000B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47625"/>
    <xdr:sp macro="" textlink="">
      <xdr:nvSpPr>
        <xdr:cNvPr id="268" name="Text Box 68">
          <a:extLst>
            <a:ext uri="{FF2B5EF4-FFF2-40B4-BE49-F238E27FC236}">
              <a16:creationId xmlns:a16="http://schemas.microsoft.com/office/drawing/2014/main" id="{00000000-0008-0000-0300-00000C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47625"/>
    <xdr:sp macro="" textlink="">
      <xdr:nvSpPr>
        <xdr:cNvPr id="269" name="Text Box 69">
          <a:extLst>
            <a:ext uri="{FF2B5EF4-FFF2-40B4-BE49-F238E27FC236}">
              <a16:creationId xmlns:a16="http://schemas.microsoft.com/office/drawing/2014/main" id="{00000000-0008-0000-0300-00000D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47625"/>
    <xdr:sp macro="" textlink="">
      <xdr:nvSpPr>
        <xdr:cNvPr id="270" name="Text Box 70">
          <a:extLst>
            <a:ext uri="{FF2B5EF4-FFF2-40B4-BE49-F238E27FC236}">
              <a16:creationId xmlns:a16="http://schemas.microsoft.com/office/drawing/2014/main" id="{00000000-0008-0000-0300-00000E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47625"/>
    <xdr:sp macro="" textlink="">
      <xdr:nvSpPr>
        <xdr:cNvPr id="271" name="Text Box 71">
          <a:extLst>
            <a:ext uri="{FF2B5EF4-FFF2-40B4-BE49-F238E27FC236}">
              <a16:creationId xmlns:a16="http://schemas.microsoft.com/office/drawing/2014/main" id="{00000000-0008-0000-0300-00000F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47625"/>
    <xdr:sp macro="" textlink="">
      <xdr:nvSpPr>
        <xdr:cNvPr id="272" name="Text Box 72">
          <a:extLst>
            <a:ext uri="{FF2B5EF4-FFF2-40B4-BE49-F238E27FC236}">
              <a16:creationId xmlns:a16="http://schemas.microsoft.com/office/drawing/2014/main" id="{00000000-0008-0000-0300-000010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47625"/>
    <xdr:sp macro="" textlink="">
      <xdr:nvSpPr>
        <xdr:cNvPr id="273" name="Text Box 73">
          <a:extLst>
            <a:ext uri="{FF2B5EF4-FFF2-40B4-BE49-F238E27FC236}">
              <a16:creationId xmlns:a16="http://schemas.microsoft.com/office/drawing/2014/main" id="{00000000-0008-0000-0300-000011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274" name="Text Box 46">
          <a:extLst>
            <a:ext uri="{FF2B5EF4-FFF2-40B4-BE49-F238E27FC236}">
              <a16:creationId xmlns:a16="http://schemas.microsoft.com/office/drawing/2014/main" id="{00000000-0008-0000-0300-000012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275" name="Text Box 43">
          <a:extLst>
            <a:ext uri="{FF2B5EF4-FFF2-40B4-BE49-F238E27FC236}">
              <a16:creationId xmlns:a16="http://schemas.microsoft.com/office/drawing/2014/main" id="{00000000-0008-0000-0300-000013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276" name="Text Box 46">
          <a:extLst>
            <a:ext uri="{FF2B5EF4-FFF2-40B4-BE49-F238E27FC236}">
              <a16:creationId xmlns:a16="http://schemas.microsoft.com/office/drawing/2014/main" id="{00000000-0008-0000-0300-000014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277" name="Text Box 43">
          <a:extLst>
            <a:ext uri="{FF2B5EF4-FFF2-40B4-BE49-F238E27FC236}">
              <a16:creationId xmlns:a16="http://schemas.microsoft.com/office/drawing/2014/main" id="{00000000-0008-0000-0300-000015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72</xdr:row>
      <xdr:rowOff>0</xdr:rowOff>
    </xdr:from>
    <xdr:ext cx="0" cy="171450"/>
    <xdr:sp macro="" textlink="">
      <xdr:nvSpPr>
        <xdr:cNvPr id="278" name="Text Box 10">
          <a:extLst>
            <a:ext uri="{FF2B5EF4-FFF2-40B4-BE49-F238E27FC236}">
              <a16:creationId xmlns:a16="http://schemas.microsoft.com/office/drawing/2014/main" id="{00000000-0008-0000-0300-000016010000}"/>
            </a:ext>
          </a:extLst>
        </xdr:cNvPr>
        <xdr:cNvSpPr txBox="1">
          <a:spLocks noChangeArrowheads="1"/>
        </xdr:cNvSpPr>
      </xdr:nvSpPr>
      <xdr:spPr bwMode="auto">
        <a:xfrm>
          <a:off x="1057275" y="25669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171450"/>
    <xdr:sp macro="" textlink="">
      <xdr:nvSpPr>
        <xdr:cNvPr id="279" name="Text Box 65">
          <a:extLst>
            <a:ext uri="{FF2B5EF4-FFF2-40B4-BE49-F238E27FC236}">
              <a16:creationId xmlns:a16="http://schemas.microsoft.com/office/drawing/2014/main" id="{00000000-0008-0000-0300-000017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171450"/>
    <xdr:sp macro="" textlink="">
      <xdr:nvSpPr>
        <xdr:cNvPr id="280" name="Text Box 91">
          <a:extLst>
            <a:ext uri="{FF2B5EF4-FFF2-40B4-BE49-F238E27FC236}">
              <a16:creationId xmlns:a16="http://schemas.microsoft.com/office/drawing/2014/main" id="{00000000-0008-0000-0300-000018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171450"/>
    <xdr:sp macro="" textlink="">
      <xdr:nvSpPr>
        <xdr:cNvPr id="281" name="Text Box 65">
          <a:extLst>
            <a:ext uri="{FF2B5EF4-FFF2-40B4-BE49-F238E27FC236}">
              <a16:creationId xmlns:a16="http://schemas.microsoft.com/office/drawing/2014/main" id="{00000000-0008-0000-0300-000019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171450"/>
    <xdr:sp macro="" textlink="">
      <xdr:nvSpPr>
        <xdr:cNvPr id="282" name="Text Box 91">
          <a:extLst>
            <a:ext uri="{FF2B5EF4-FFF2-40B4-BE49-F238E27FC236}">
              <a16:creationId xmlns:a16="http://schemas.microsoft.com/office/drawing/2014/main" id="{00000000-0008-0000-0300-00001A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76200" cy="171450"/>
    <xdr:sp macro="" textlink="">
      <xdr:nvSpPr>
        <xdr:cNvPr id="283" name="Text Box 46">
          <a:extLst>
            <a:ext uri="{FF2B5EF4-FFF2-40B4-BE49-F238E27FC236}">
              <a16:creationId xmlns:a16="http://schemas.microsoft.com/office/drawing/2014/main" id="{00000000-0008-0000-0300-00001B010000}"/>
            </a:ext>
          </a:extLst>
        </xdr:cNvPr>
        <xdr:cNvSpPr txBox="1">
          <a:spLocks noChangeArrowheads="1"/>
        </xdr:cNvSpPr>
      </xdr:nvSpPr>
      <xdr:spPr bwMode="auto">
        <a:xfrm>
          <a:off x="47053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0</xdr:rowOff>
    </xdr:from>
    <xdr:ext cx="76200" cy="171450"/>
    <xdr:sp macro="" textlink="">
      <xdr:nvSpPr>
        <xdr:cNvPr id="284" name="Text Box 43">
          <a:extLst>
            <a:ext uri="{FF2B5EF4-FFF2-40B4-BE49-F238E27FC236}">
              <a16:creationId xmlns:a16="http://schemas.microsoft.com/office/drawing/2014/main" id="{00000000-0008-0000-0300-00001C010000}"/>
            </a:ext>
          </a:extLst>
        </xdr:cNvPr>
        <xdr:cNvSpPr txBox="1">
          <a:spLocks noChangeArrowheads="1"/>
        </xdr:cNvSpPr>
      </xdr:nvSpPr>
      <xdr:spPr bwMode="auto">
        <a:xfrm>
          <a:off x="4705350" y="25669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285" name="Text Box 68">
          <a:extLst>
            <a:ext uri="{FF2B5EF4-FFF2-40B4-BE49-F238E27FC236}">
              <a16:creationId xmlns:a16="http://schemas.microsoft.com/office/drawing/2014/main" id="{00000000-0008-0000-0300-00001D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286" name="Text Box 69">
          <a:extLst>
            <a:ext uri="{FF2B5EF4-FFF2-40B4-BE49-F238E27FC236}">
              <a16:creationId xmlns:a16="http://schemas.microsoft.com/office/drawing/2014/main" id="{00000000-0008-0000-0300-00001E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287" name="Text Box 70">
          <a:extLst>
            <a:ext uri="{FF2B5EF4-FFF2-40B4-BE49-F238E27FC236}">
              <a16:creationId xmlns:a16="http://schemas.microsoft.com/office/drawing/2014/main" id="{00000000-0008-0000-0300-00001F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288" name="Text Box 71">
          <a:extLst>
            <a:ext uri="{FF2B5EF4-FFF2-40B4-BE49-F238E27FC236}">
              <a16:creationId xmlns:a16="http://schemas.microsoft.com/office/drawing/2014/main" id="{00000000-0008-0000-0300-000020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289" name="Text Box 72">
          <a:extLst>
            <a:ext uri="{FF2B5EF4-FFF2-40B4-BE49-F238E27FC236}">
              <a16:creationId xmlns:a16="http://schemas.microsoft.com/office/drawing/2014/main" id="{00000000-0008-0000-0300-000021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290" name="Text Box 73">
          <a:extLst>
            <a:ext uri="{FF2B5EF4-FFF2-40B4-BE49-F238E27FC236}">
              <a16:creationId xmlns:a16="http://schemas.microsoft.com/office/drawing/2014/main" id="{00000000-0008-0000-0300-000022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291" name="Text Box 46">
          <a:extLst>
            <a:ext uri="{FF2B5EF4-FFF2-40B4-BE49-F238E27FC236}">
              <a16:creationId xmlns:a16="http://schemas.microsoft.com/office/drawing/2014/main" id="{00000000-0008-0000-0300-000023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292" name="Text Box 43">
          <a:extLst>
            <a:ext uri="{FF2B5EF4-FFF2-40B4-BE49-F238E27FC236}">
              <a16:creationId xmlns:a16="http://schemas.microsoft.com/office/drawing/2014/main" id="{00000000-0008-0000-0300-000024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293" name="Text Box 46">
          <a:extLst>
            <a:ext uri="{FF2B5EF4-FFF2-40B4-BE49-F238E27FC236}">
              <a16:creationId xmlns:a16="http://schemas.microsoft.com/office/drawing/2014/main" id="{00000000-0008-0000-0300-000025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294" name="Text Box 43">
          <a:extLst>
            <a:ext uri="{FF2B5EF4-FFF2-40B4-BE49-F238E27FC236}">
              <a16:creationId xmlns:a16="http://schemas.microsoft.com/office/drawing/2014/main" id="{00000000-0008-0000-0300-000026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295" name="Text Box 68">
          <a:extLst>
            <a:ext uri="{FF2B5EF4-FFF2-40B4-BE49-F238E27FC236}">
              <a16:creationId xmlns:a16="http://schemas.microsoft.com/office/drawing/2014/main" id="{00000000-0008-0000-0300-000027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296" name="Text Box 69">
          <a:extLst>
            <a:ext uri="{FF2B5EF4-FFF2-40B4-BE49-F238E27FC236}">
              <a16:creationId xmlns:a16="http://schemas.microsoft.com/office/drawing/2014/main" id="{00000000-0008-0000-0300-000028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297" name="Text Box 70">
          <a:extLst>
            <a:ext uri="{FF2B5EF4-FFF2-40B4-BE49-F238E27FC236}">
              <a16:creationId xmlns:a16="http://schemas.microsoft.com/office/drawing/2014/main" id="{00000000-0008-0000-0300-000029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298" name="Text Box 71">
          <a:extLst>
            <a:ext uri="{FF2B5EF4-FFF2-40B4-BE49-F238E27FC236}">
              <a16:creationId xmlns:a16="http://schemas.microsoft.com/office/drawing/2014/main" id="{00000000-0008-0000-0300-00002A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299" name="Text Box 72">
          <a:extLst>
            <a:ext uri="{FF2B5EF4-FFF2-40B4-BE49-F238E27FC236}">
              <a16:creationId xmlns:a16="http://schemas.microsoft.com/office/drawing/2014/main" id="{00000000-0008-0000-0300-00002B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66675"/>
    <xdr:sp macro="" textlink="">
      <xdr:nvSpPr>
        <xdr:cNvPr id="300" name="Text Box 73">
          <a:extLst>
            <a:ext uri="{FF2B5EF4-FFF2-40B4-BE49-F238E27FC236}">
              <a16:creationId xmlns:a16="http://schemas.microsoft.com/office/drawing/2014/main" id="{00000000-0008-0000-0300-00002C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301" name="Text Box 46">
          <a:extLst>
            <a:ext uri="{FF2B5EF4-FFF2-40B4-BE49-F238E27FC236}">
              <a16:creationId xmlns:a16="http://schemas.microsoft.com/office/drawing/2014/main" id="{00000000-0008-0000-0300-00002D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302" name="Text Box 43">
          <a:extLst>
            <a:ext uri="{FF2B5EF4-FFF2-40B4-BE49-F238E27FC236}">
              <a16:creationId xmlns:a16="http://schemas.microsoft.com/office/drawing/2014/main" id="{00000000-0008-0000-0300-00002E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303" name="Text Box 46">
          <a:extLst>
            <a:ext uri="{FF2B5EF4-FFF2-40B4-BE49-F238E27FC236}">
              <a16:creationId xmlns:a16="http://schemas.microsoft.com/office/drawing/2014/main" id="{00000000-0008-0000-0300-00002F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72</xdr:row>
      <xdr:rowOff>0</xdr:rowOff>
    </xdr:from>
    <xdr:ext cx="76200" cy="28575"/>
    <xdr:sp macro="" textlink="">
      <xdr:nvSpPr>
        <xdr:cNvPr id="304" name="Text Box 43">
          <a:extLst>
            <a:ext uri="{FF2B5EF4-FFF2-40B4-BE49-F238E27FC236}">
              <a16:creationId xmlns:a16="http://schemas.microsoft.com/office/drawing/2014/main" id="{00000000-0008-0000-0300-000030010000}"/>
            </a:ext>
          </a:extLst>
        </xdr:cNvPr>
        <xdr:cNvSpPr txBox="1">
          <a:spLocks noChangeArrowheads="1"/>
        </xdr:cNvSpPr>
      </xdr:nvSpPr>
      <xdr:spPr bwMode="auto">
        <a:xfrm>
          <a:off x="4095750" y="25669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47625</xdr:rowOff>
    </xdr:to>
    <xdr:sp macro="" textlink="">
      <xdr:nvSpPr>
        <xdr:cNvPr id="2" name="Text Box 68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47625</xdr:rowOff>
    </xdr:to>
    <xdr:sp macro="" textlink="">
      <xdr:nvSpPr>
        <xdr:cNvPr id="3" name="Text Box 69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47625</xdr:rowOff>
    </xdr:to>
    <xdr:sp macro="" textlink="">
      <xdr:nvSpPr>
        <xdr:cNvPr id="4" name="Text Box 70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47625</xdr:rowOff>
    </xdr:to>
    <xdr:sp macro="" textlink="">
      <xdr:nvSpPr>
        <xdr:cNvPr id="5" name="Text Box 71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47625</xdr:rowOff>
    </xdr:to>
    <xdr:sp macro="" textlink="">
      <xdr:nvSpPr>
        <xdr:cNvPr id="6" name="Text Box 7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47625</xdr:rowOff>
    </xdr:to>
    <xdr:sp macro="" textlink="">
      <xdr:nvSpPr>
        <xdr:cNvPr id="7" name="Text Box 73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8" name="Text Box 46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9" name="Text Box 43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10" name="Text Box 46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11" name="Text Box 43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53</xdr:row>
      <xdr:rowOff>0</xdr:rowOff>
    </xdr:from>
    <xdr:to>
      <xdr:col>1</xdr:col>
      <xdr:colOff>790575</xdr:colOff>
      <xdr:row>53</xdr:row>
      <xdr:rowOff>171450</xdr:rowOff>
    </xdr:to>
    <xdr:sp macro="" textlink="">
      <xdr:nvSpPr>
        <xdr:cNvPr id="12" name="Text Box 10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>
          <a:spLocks noChangeArrowheads="1"/>
        </xdr:cNvSpPr>
      </xdr:nvSpPr>
      <xdr:spPr bwMode="auto">
        <a:xfrm>
          <a:off x="1057275" y="10125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53</xdr:row>
      <xdr:rowOff>0</xdr:rowOff>
    </xdr:from>
    <xdr:to>
      <xdr:col>1</xdr:col>
      <xdr:colOff>790575</xdr:colOff>
      <xdr:row>53</xdr:row>
      <xdr:rowOff>171450</xdr:rowOff>
    </xdr:to>
    <xdr:sp macro="" textlink="">
      <xdr:nvSpPr>
        <xdr:cNvPr id="13" name="Text Box 11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1057275" y="10125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171450</xdr:rowOff>
    </xdr:to>
    <xdr:sp macro="" textlink="">
      <xdr:nvSpPr>
        <xdr:cNvPr id="14" name="Text Box 65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171450</xdr:rowOff>
    </xdr:to>
    <xdr:sp macro="" textlink="">
      <xdr:nvSpPr>
        <xdr:cNvPr id="15" name="Text Box 91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171450</xdr:rowOff>
    </xdr:to>
    <xdr:sp macro="" textlink="">
      <xdr:nvSpPr>
        <xdr:cNvPr id="16" name="Text Box 6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171450</xdr:rowOff>
    </xdr:to>
    <xdr:sp macro="" textlink="">
      <xdr:nvSpPr>
        <xdr:cNvPr id="17" name="Text Box 91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76200</xdr:colOff>
      <xdr:row>53</xdr:row>
      <xdr:rowOff>171450</xdr:rowOff>
    </xdr:to>
    <xdr:sp macro="" textlink="">
      <xdr:nvSpPr>
        <xdr:cNvPr id="18" name="Text Box 46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40767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76200</xdr:colOff>
      <xdr:row>53</xdr:row>
      <xdr:rowOff>171450</xdr:rowOff>
    </xdr:to>
    <xdr:sp macro="" textlink="">
      <xdr:nvSpPr>
        <xdr:cNvPr id="19" name="Text Box 43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>
          <a:spLocks noChangeArrowheads="1"/>
        </xdr:cNvSpPr>
      </xdr:nvSpPr>
      <xdr:spPr bwMode="auto">
        <a:xfrm>
          <a:off x="40767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20" name="Text Box 68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21" name="Text Box 69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22" name="Text Box 70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23" name="Text Box 71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24" name="Text Box 72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25" name="Text Box 73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26" name="Text Box 46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27" name="Text Box 43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28" name="Text Box 46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29" name="Text Box 43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30" name="Text Box 68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31" name="Text Box 69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32" name="Text Box 70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33" name="Text Box 71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34" name="Text Box 7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35" name="Text Box 73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36" name="Text Box 46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37" name="Text Box 43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38" name="Text Box 46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39" name="Text Box 43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47625</xdr:rowOff>
    </xdr:to>
    <xdr:sp macro="" textlink="">
      <xdr:nvSpPr>
        <xdr:cNvPr id="40" name="Text Box 68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47625</xdr:rowOff>
    </xdr:to>
    <xdr:sp macro="" textlink="">
      <xdr:nvSpPr>
        <xdr:cNvPr id="41" name="Text Box 69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47625</xdr:rowOff>
    </xdr:to>
    <xdr:sp macro="" textlink="">
      <xdr:nvSpPr>
        <xdr:cNvPr id="42" name="Text Box 70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47625</xdr:rowOff>
    </xdr:to>
    <xdr:sp macro="" textlink="">
      <xdr:nvSpPr>
        <xdr:cNvPr id="43" name="Text Box 71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47625</xdr:rowOff>
    </xdr:to>
    <xdr:sp macro="" textlink="">
      <xdr:nvSpPr>
        <xdr:cNvPr id="44" name="Text Box 72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47625</xdr:rowOff>
    </xdr:to>
    <xdr:sp macro="" textlink="">
      <xdr:nvSpPr>
        <xdr:cNvPr id="45" name="Text Box 73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46" name="Text Box 46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47" name="Text Box 43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48" name="Text Box 46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49" name="Text Box 43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53</xdr:row>
      <xdr:rowOff>0</xdr:rowOff>
    </xdr:from>
    <xdr:to>
      <xdr:col>1</xdr:col>
      <xdr:colOff>790575</xdr:colOff>
      <xdr:row>53</xdr:row>
      <xdr:rowOff>171450</xdr:rowOff>
    </xdr:to>
    <xdr:sp macro="" textlink="">
      <xdr:nvSpPr>
        <xdr:cNvPr id="50" name="Text Box 10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 txBox="1">
          <a:spLocks noChangeArrowheads="1"/>
        </xdr:cNvSpPr>
      </xdr:nvSpPr>
      <xdr:spPr bwMode="auto">
        <a:xfrm>
          <a:off x="1057275" y="10125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53</xdr:row>
      <xdr:rowOff>0</xdr:rowOff>
    </xdr:from>
    <xdr:to>
      <xdr:col>1</xdr:col>
      <xdr:colOff>790575</xdr:colOff>
      <xdr:row>53</xdr:row>
      <xdr:rowOff>171450</xdr:rowOff>
    </xdr:to>
    <xdr:sp macro="" textlink="">
      <xdr:nvSpPr>
        <xdr:cNvPr id="51" name="Text Box 11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 txBox="1">
          <a:spLocks noChangeArrowheads="1"/>
        </xdr:cNvSpPr>
      </xdr:nvSpPr>
      <xdr:spPr bwMode="auto">
        <a:xfrm>
          <a:off x="1057275" y="10125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171450</xdr:rowOff>
    </xdr:to>
    <xdr:sp macro="" textlink="">
      <xdr:nvSpPr>
        <xdr:cNvPr id="52" name="Text Box 65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171450</xdr:rowOff>
    </xdr:to>
    <xdr:sp macro="" textlink="">
      <xdr:nvSpPr>
        <xdr:cNvPr id="53" name="Text Box 91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171450</xdr:rowOff>
    </xdr:to>
    <xdr:sp macro="" textlink="">
      <xdr:nvSpPr>
        <xdr:cNvPr id="54" name="Text Box 65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171450</xdr:rowOff>
    </xdr:to>
    <xdr:sp macro="" textlink="">
      <xdr:nvSpPr>
        <xdr:cNvPr id="55" name="Text Box 91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76200</xdr:colOff>
      <xdr:row>53</xdr:row>
      <xdr:rowOff>171450</xdr:rowOff>
    </xdr:to>
    <xdr:sp macro="" textlink="">
      <xdr:nvSpPr>
        <xdr:cNvPr id="56" name="Text Box 46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 txBox="1">
          <a:spLocks noChangeArrowheads="1"/>
        </xdr:cNvSpPr>
      </xdr:nvSpPr>
      <xdr:spPr bwMode="auto">
        <a:xfrm>
          <a:off x="40767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76200</xdr:colOff>
      <xdr:row>53</xdr:row>
      <xdr:rowOff>171450</xdr:rowOff>
    </xdr:to>
    <xdr:sp macro="" textlink="">
      <xdr:nvSpPr>
        <xdr:cNvPr id="57" name="Text Box 43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SpPr txBox="1">
          <a:spLocks noChangeArrowheads="1"/>
        </xdr:cNvSpPr>
      </xdr:nvSpPr>
      <xdr:spPr bwMode="auto">
        <a:xfrm>
          <a:off x="40767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58" name="Text Box 68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59" name="Text Box 69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60" name="Text Box 70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61" name="Text Box 71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62" name="Text Box 72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63" name="Text Box 73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64" name="Text Box 46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65" name="Text Box 43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66" name="Text Box 46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67" name="Text Box 43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68" name="Text Box 68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69" name="Text Box 69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70" name="Text Box 70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71" name="Text Box 71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72" name="Text Box 72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73" name="Text Box 73">
          <a:extLst>
            <a:ext uri="{FF2B5EF4-FFF2-40B4-BE49-F238E27FC236}">
              <a16:creationId xmlns:a16="http://schemas.microsoft.com/office/drawing/2014/main" id="{00000000-0008-0000-0400-000049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74" name="Text Box 46">
          <a:extLst>
            <a:ext uri="{FF2B5EF4-FFF2-40B4-BE49-F238E27FC236}">
              <a16:creationId xmlns:a16="http://schemas.microsoft.com/office/drawing/2014/main" id="{00000000-0008-0000-0400-00004A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75" name="Text Box 43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76" name="Text Box 46">
          <a:extLst>
            <a:ext uri="{FF2B5EF4-FFF2-40B4-BE49-F238E27FC236}">
              <a16:creationId xmlns:a16="http://schemas.microsoft.com/office/drawing/2014/main" id="{00000000-0008-0000-0400-00004C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77" name="Text Box 43">
          <a:extLst>
            <a:ext uri="{FF2B5EF4-FFF2-40B4-BE49-F238E27FC236}">
              <a16:creationId xmlns:a16="http://schemas.microsoft.com/office/drawing/2014/main" id="{00000000-0008-0000-0400-00004D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47625</xdr:rowOff>
    </xdr:to>
    <xdr:sp macro="" textlink="">
      <xdr:nvSpPr>
        <xdr:cNvPr id="78" name="Text Box 68">
          <a:extLst>
            <a:ext uri="{FF2B5EF4-FFF2-40B4-BE49-F238E27FC236}">
              <a16:creationId xmlns:a16="http://schemas.microsoft.com/office/drawing/2014/main" id="{00000000-0008-0000-0400-00004E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47625</xdr:rowOff>
    </xdr:to>
    <xdr:sp macro="" textlink="">
      <xdr:nvSpPr>
        <xdr:cNvPr id="79" name="Text Box 69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47625</xdr:rowOff>
    </xdr:to>
    <xdr:sp macro="" textlink="">
      <xdr:nvSpPr>
        <xdr:cNvPr id="80" name="Text Box 70">
          <a:extLst>
            <a:ext uri="{FF2B5EF4-FFF2-40B4-BE49-F238E27FC236}">
              <a16:creationId xmlns:a16="http://schemas.microsoft.com/office/drawing/2014/main" id="{00000000-0008-0000-0400-000050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47625</xdr:rowOff>
    </xdr:to>
    <xdr:sp macro="" textlink="">
      <xdr:nvSpPr>
        <xdr:cNvPr id="81" name="Text Box 71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47625</xdr:rowOff>
    </xdr:to>
    <xdr:sp macro="" textlink="">
      <xdr:nvSpPr>
        <xdr:cNvPr id="82" name="Text Box 72">
          <a:extLst>
            <a:ext uri="{FF2B5EF4-FFF2-40B4-BE49-F238E27FC236}">
              <a16:creationId xmlns:a16="http://schemas.microsoft.com/office/drawing/2014/main" id="{00000000-0008-0000-0400-000052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47625</xdr:rowOff>
    </xdr:to>
    <xdr:sp macro="" textlink="">
      <xdr:nvSpPr>
        <xdr:cNvPr id="83" name="Text Box 73">
          <a:extLst>
            <a:ext uri="{FF2B5EF4-FFF2-40B4-BE49-F238E27FC236}">
              <a16:creationId xmlns:a16="http://schemas.microsoft.com/office/drawing/2014/main" id="{00000000-0008-0000-0400-000053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84" name="Text Box 46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85" name="Text Box 43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86" name="Text Box 46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87" name="Text Box 43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53</xdr:row>
      <xdr:rowOff>0</xdr:rowOff>
    </xdr:from>
    <xdr:to>
      <xdr:col>1</xdr:col>
      <xdr:colOff>790575</xdr:colOff>
      <xdr:row>53</xdr:row>
      <xdr:rowOff>171450</xdr:rowOff>
    </xdr:to>
    <xdr:sp macro="" textlink="">
      <xdr:nvSpPr>
        <xdr:cNvPr id="88" name="Text Box 10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SpPr txBox="1">
          <a:spLocks noChangeArrowheads="1"/>
        </xdr:cNvSpPr>
      </xdr:nvSpPr>
      <xdr:spPr bwMode="auto">
        <a:xfrm>
          <a:off x="1057275" y="10125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53</xdr:row>
      <xdr:rowOff>0</xdr:rowOff>
    </xdr:from>
    <xdr:to>
      <xdr:col>1</xdr:col>
      <xdr:colOff>790575</xdr:colOff>
      <xdr:row>53</xdr:row>
      <xdr:rowOff>171450</xdr:rowOff>
    </xdr:to>
    <xdr:sp macro="" textlink="">
      <xdr:nvSpPr>
        <xdr:cNvPr id="89" name="Text Box 11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SpPr txBox="1">
          <a:spLocks noChangeArrowheads="1"/>
        </xdr:cNvSpPr>
      </xdr:nvSpPr>
      <xdr:spPr bwMode="auto">
        <a:xfrm>
          <a:off x="1057275" y="10125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171450</xdr:rowOff>
    </xdr:to>
    <xdr:sp macro="" textlink="">
      <xdr:nvSpPr>
        <xdr:cNvPr id="90" name="Text Box 65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171450</xdr:rowOff>
    </xdr:to>
    <xdr:sp macro="" textlink="">
      <xdr:nvSpPr>
        <xdr:cNvPr id="91" name="Text Box 91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171450</xdr:rowOff>
    </xdr:to>
    <xdr:sp macro="" textlink="">
      <xdr:nvSpPr>
        <xdr:cNvPr id="92" name="Text Box 65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171450</xdr:rowOff>
    </xdr:to>
    <xdr:sp macro="" textlink="">
      <xdr:nvSpPr>
        <xdr:cNvPr id="93" name="Text Box 91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76200</xdr:colOff>
      <xdr:row>53</xdr:row>
      <xdr:rowOff>171450</xdr:rowOff>
    </xdr:to>
    <xdr:sp macro="" textlink="">
      <xdr:nvSpPr>
        <xdr:cNvPr id="94" name="Text Box 46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SpPr txBox="1">
          <a:spLocks noChangeArrowheads="1"/>
        </xdr:cNvSpPr>
      </xdr:nvSpPr>
      <xdr:spPr bwMode="auto">
        <a:xfrm>
          <a:off x="40767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76200</xdr:colOff>
      <xdr:row>53</xdr:row>
      <xdr:rowOff>171450</xdr:rowOff>
    </xdr:to>
    <xdr:sp macro="" textlink="">
      <xdr:nvSpPr>
        <xdr:cNvPr id="95" name="Text Box 43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SpPr txBox="1">
          <a:spLocks noChangeArrowheads="1"/>
        </xdr:cNvSpPr>
      </xdr:nvSpPr>
      <xdr:spPr bwMode="auto">
        <a:xfrm>
          <a:off x="40767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96" name="Text Box 68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97" name="Text Box 69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98" name="Text Box 70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99" name="Text Box 71">
          <a:extLst>
            <a:ext uri="{FF2B5EF4-FFF2-40B4-BE49-F238E27FC236}">
              <a16:creationId xmlns:a16="http://schemas.microsoft.com/office/drawing/2014/main" id="{00000000-0008-0000-0400-000063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100" name="Text Box 72">
          <a:extLst>
            <a:ext uri="{FF2B5EF4-FFF2-40B4-BE49-F238E27FC236}">
              <a16:creationId xmlns:a16="http://schemas.microsoft.com/office/drawing/2014/main" id="{00000000-0008-0000-0400-000064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101" name="Text Box 73">
          <a:extLst>
            <a:ext uri="{FF2B5EF4-FFF2-40B4-BE49-F238E27FC236}">
              <a16:creationId xmlns:a16="http://schemas.microsoft.com/office/drawing/2014/main" id="{00000000-0008-0000-0400-000065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102" name="Text Box 46">
          <a:extLst>
            <a:ext uri="{FF2B5EF4-FFF2-40B4-BE49-F238E27FC236}">
              <a16:creationId xmlns:a16="http://schemas.microsoft.com/office/drawing/2014/main" id="{00000000-0008-0000-0400-000066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103" name="Text Box 43">
          <a:extLst>
            <a:ext uri="{FF2B5EF4-FFF2-40B4-BE49-F238E27FC236}">
              <a16:creationId xmlns:a16="http://schemas.microsoft.com/office/drawing/2014/main" id="{00000000-0008-0000-0400-000067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104" name="Text Box 46">
          <a:extLst>
            <a:ext uri="{FF2B5EF4-FFF2-40B4-BE49-F238E27FC236}">
              <a16:creationId xmlns:a16="http://schemas.microsoft.com/office/drawing/2014/main" id="{00000000-0008-0000-0400-000068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105" name="Text Box 43">
          <a:extLst>
            <a:ext uri="{FF2B5EF4-FFF2-40B4-BE49-F238E27FC236}">
              <a16:creationId xmlns:a16="http://schemas.microsoft.com/office/drawing/2014/main" id="{00000000-0008-0000-0400-000069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106" name="Text Box 68">
          <a:extLst>
            <a:ext uri="{FF2B5EF4-FFF2-40B4-BE49-F238E27FC236}">
              <a16:creationId xmlns:a16="http://schemas.microsoft.com/office/drawing/2014/main" id="{00000000-0008-0000-0400-00006A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107" name="Text Box 69">
          <a:extLst>
            <a:ext uri="{FF2B5EF4-FFF2-40B4-BE49-F238E27FC236}">
              <a16:creationId xmlns:a16="http://schemas.microsoft.com/office/drawing/2014/main" id="{00000000-0008-0000-0400-00006B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108" name="Text Box 70">
          <a:extLst>
            <a:ext uri="{FF2B5EF4-FFF2-40B4-BE49-F238E27FC236}">
              <a16:creationId xmlns:a16="http://schemas.microsoft.com/office/drawing/2014/main" id="{00000000-0008-0000-0400-00006C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109" name="Text Box 71">
          <a:extLst>
            <a:ext uri="{FF2B5EF4-FFF2-40B4-BE49-F238E27FC236}">
              <a16:creationId xmlns:a16="http://schemas.microsoft.com/office/drawing/2014/main" id="{00000000-0008-0000-0400-00006D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110" name="Text Box 72">
          <a:extLst>
            <a:ext uri="{FF2B5EF4-FFF2-40B4-BE49-F238E27FC236}">
              <a16:creationId xmlns:a16="http://schemas.microsoft.com/office/drawing/2014/main" id="{00000000-0008-0000-0400-00006E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111" name="Text Box 73">
          <a:extLst>
            <a:ext uri="{FF2B5EF4-FFF2-40B4-BE49-F238E27FC236}">
              <a16:creationId xmlns:a16="http://schemas.microsoft.com/office/drawing/2014/main" id="{00000000-0008-0000-0400-00006F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112" name="Text Box 46">
          <a:extLst>
            <a:ext uri="{FF2B5EF4-FFF2-40B4-BE49-F238E27FC236}">
              <a16:creationId xmlns:a16="http://schemas.microsoft.com/office/drawing/2014/main" id="{00000000-0008-0000-0400-000070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113" name="Text Box 43">
          <a:extLst>
            <a:ext uri="{FF2B5EF4-FFF2-40B4-BE49-F238E27FC236}">
              <a16:creationId xmlns:a16="http://schemas.microsoft.com/office/drawing/2014/main" id="{00000000-0008-0000-0400-000071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114" name="Text Box 46">
          <a:extLst>
            <a:ext uri="{FF2B5EF4-FFF2-40B4-BE49-F238E27FC236}">
              <a16:creationId xmlns:a16="http://schemas.microsoft.com/office/drawing/2014/main" id="{00000000-0008-0000-0400-000072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115" name="Text Box 43">
          <a:extLst>
            <a:ext uri="{FF2B5EF4-FFF2-40B4-BE49-F238E27FC236}">
              <a16:creationId xmlns:a16="http://schemas.microsoft.com/office/drawing/2014/main" id="{00000000-0008-0000-0400-000073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47625</xdr:rowOff>
    </xdr:to>
    <xdr:sp macro="" textlink="">
      <xdr:nvSpPr>
        <xdr:cNvPr id="116" name="Text Box 68">
          <a:extLst>
            <a:ext uri="{FF2B5EF4-FFF2-40B4-BE49-F238E27FC236}">
              <a16:creationId xmlns:a16="http://schemas.microsoft.com/office/drawing/2014/main" id="{00000000-0008-0000-0400-000074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47625</xdr:rowOff>
    </xdr:to>
    <xdr:sp macro="" textlink="">
      <xdr:nvSpPr>
        <xdr:cNvPr id="117" name="Text Box 69">
          <a:extLst>
            <a:ext uri="{FF2B5EF4-FFF2-40B4-BE49-F238E27FC236}">
              <a16:creationId xmlns:a16="http://schemas.microsoft.com/office/drawing/2014/main" id="{00000000-0008-0000-0400-000075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47625</xdr:rowOff>
    </xdr:to>
    <xdr:sp macro="" textlink="">
      <xdr:nvSpPr>
        <xdr:cNvPr id="118" name="Text Box 70">
          <a:extLst>
            <a:ext uri="{FF2B5EF4-FFF2-40B4-BE49-F238E27FC236}">
              <a16:creationId xmlns:a16="http://schemas.microsoft.com/office/drawing/2014/main" id="{00000000-0008-0000-0400-000076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47625</xdr:rowOff>
    </xdr:to>
    <xdr:sp macro="" textlink="">
      <xdr:nvSpPr>
        <xdr:cNvPr id="119" name="Text Box 71">
          <a:extLst>
            <a:ext uri="{FF2B5EF4-FFF2-40B4-BE49-F238E27FC236}">
              <a16:creationId xmlns:a16="http://schemas.microsoft.com/office/drawing/2014/main" id="{00000000-0008-0000-0400-000077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47625</xdr:rowOff>
    </xdr:to>
    <xdr:sp macro="" textlink="">
      <xdr:nvSpPr>
        <xdr:cNvPr id="120" name="Text Box 72">
          <a:extLst>
            <a:ext uri="{FF2B5EF4-FFF2-40B4-BE49-F238E27FC236}">
              <a16:creationId xmlns:a16="http://schemas.microsoft.com/office/drawing/2014/main" id="{00000000-0008-0000-0400-000078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47625</xdr:rowOff>
    </xdr:to>
    <xdr:sp macro="" textlink="">
      <xdr:nvSpPr>
        <xdr:cNvPr id="121" name="Text Box 73">
          <a:extLst>
            <a:ext uri="{FF2B5EF4-FFF2-40B4-BE49-F238E27FC236}">
              <a16:creationId xmlns:a16="http://schemas.microsoft.com/office/drawing/2014/main" id="{00000000-0008-0000-0400-000079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122" name="Text Box 46">
          <a:extLst>
            <a:ext uri="{FF2B5EF4-FFF2-40B4-BE49-F238E27FC236}">
              <a16:creationId xmlns:a16="http://schemas.microsoft.com/office/drawing/2014/main" id="{00000000-0008-0000-0400-00007A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123" name="Text Box 43">
          <a:extLst>
            <a:ext uri="{FF2B5EF4-FFF2-40B4-BE49-F238E27FC236}">
              <a16:creationId xmlns:a16="http://schemas.microsoft.com/office/drawing/2014/main" id="{00000000-0008-0000-0400-00007B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124" name="Text Box 46">
          <a:extLst>
            <a:ext uri="{FF2B5EF4-FFF2-40B4-BE49-F238E27FC236}">
              <a16:creationId xmlns:a16="http://schemas.microsoft.com/office/drawing/2014/main" id="{00000000-0008-0000-0400-00007C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125" name="Text Box 43">
          <a:extLst>
            <a:ext uri="{FF2B5EF4-FFF2-40B4-BE49-F238E27FC236}">
              <a16:creationId xmlns:a16="http://schemas.microsoft.com/office/drawing/2014/main" id="{00000000-0008-0000-0400-00007D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53</xdr:row>
      <xdr:rowOff>0</xdr:rowOff>
    </xdr:from>
    <xdr:to>
      <xdr:col>1</xdr:col>
      <xdr:colOff>790575</xdr:colOff>
      <xdr:row>53</xdr:row>
      <xdr:rowOff>171450</xdr:rowOff>
    </xdr:to>
    <xdr:sp macro="" textlink="">
      <xdr:nvSpPr>
        <xdr:cNvPr id="126" name="Text Box 10">
          <a:extLst>
            <a:ext uri="{FF2B5EF4-FFF2-40B4-BE49-F238E27FC236}">
              <a16:creationId xmlns:a16="http://schemas.microsoft.com/office/drawing/2014/main" id="{00000000-0008-0000-0400-00007E000000}"/>
            </a:ext>
          </a:extLst>
        </xdr:cNvPr>
        <xdr:cNvSpPr txBox="1">
          <a:spLocks noChangeArrowheads="1"/>
        </xdr:cNvSpPr>
      </xdr:nvSpPr>
      <xdr:spPr bwMode="auto">
        <a:xfrm>
          <a:off x="1057275" y="10125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53</xdr:row>
      <xdr:rowOff>0</xdr:rowOff>
    </xdr:from>
    <xdr:to>
      <xdr:col>1</xdr:col>
      <xdr:colOff>790575</xdr:colOff>
      <xdr:row>53</xdr:row>
      <xdr:rowOff>171450</xdr:rowOff>
    </xdr:to>
    <xdr:sp macro="" textlink="">
      <xdr:nvSpPr>
        <xdr:cNvPr id="127" name="Text Box 11">
          <a:extLst>
            <a:ext uri="{FF2B5EF4-FFF2-40B4-BE49-F238E27FC236}">
              <a16:creationId xmlns:a16="http://schemas.microsoft.com/office/drawing/2014/main" id="{00000000-0008-0000-0400-00007F000000}"/>
            </a:ext>
          </a:extLst>
        </xdr:cNvPr>
        <xdr:cNvSpPr txBox="1">
          <a:spLocks noChangeArrowheads="1"/>
        </xdr:cNvSpPr>
      </xdr:nvSpPr>
      <xdr:spPr bwMode="auto">
        <a:xfrm>
          <a:off x="1057275" y="101250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171450</xdr:rowOff>
    </xdr:to>
    <xdr:sp macro="" textlink="">
      <xdr:nvSpPr>
        <xdr:cNvPr id="128" name="Text Box 65">
          <a:extLst>
            <a:ext uri="{FF2B5EF4-FFF2-40B4-BE49-F238E27FC236}">
              <a16:creationId xmlns:a16="http://schemas.microsoft.com/office/drawing/2014/main" id="{00000000-0008-0000-0400-000080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171450</xdr:rowOff>
    </xdr:to>
    <xdr:sp macro="" textlink="">
      <xdr:nvSpPr>
        <xdr:cNvPr id="129" name="Text Box 91">
          <a:extLst>
            <a:ext uri="{FF2B5EF4-FFF2-40B4-BE49-F238E27FC236}">
              <a16:creationId xmlns:a16="http://schemas.microsoft.com/office/drawing/2014/main" id="{00000000-0008-0000-0400-000081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171450</xdr:rowOff>
    </xdr:to>
    <xdr:sp macro="" textlink="">
      <xdr:nvSpPr>
        <xdr:cNvPr id="130" name="Text Box 65">
          <a:extLst>
            <a:ext uri="{FF2B5EF4-FFF2-40B4-BE49-F238E27FC236}">
              <a16:creationId xmlns:a16="http://schemas.microsoft.com/office/drawing/2014/main" id="{00000000-0008-0000-0400-000082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171450</xdr:rowOff>
    </xdr:to>
    <xdr:sp macro="" textlink="">
      <xdr:nvSpPr>
        <xdr:cNvPr id="131" name="Text Box 91">
          <a:extLst>
            <a:ext uri="{FF2B5EF4-FFF2-40B4-BE49-F238E27FC236}">
              <a16:creationId xmlns:a16="http://schemas.microsoft.com/office/drawing/2014/main" id="{00000000-0008-0000-0400-000083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76200</xdr:colOff>
      <xdr:row>53</xdr:row>
      <xdr:rowOff>171450</xdr:rowOff>
    </xdr:to>
    <xdr:sp macro="" textlink="">
      <xdr:nvSpPr>
        <xdr:cNvPr id="132" name="Text Box 46">
          <a:extLst>
            <a:ext uri="{FF2B5EF4-FFF2-40B4-BE49-F238E27FC236}">
              <a16:creationId xmlns:a16="http://schemas.microsoft.com/office/drawing/2014/main" id="{00000000-0008-0000-0400-000084000000}"/>
            </a:ext>
          </a:extLst>
        </xdr:cNvPr>
        <xdr:cNvSpPr txBox="1">
          <a:spLocks noChangeArrowheads="1"/>
        </xdr:cNvSpPr>
      </xdr:nvSpPr>
      <xdr:spPr bwMode="auto">
        <a:xfrm>
          <a:off x="40767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76200</xdr:colOff>
      <xdr:row>53</xdr:row>
      <xdr:rowOff>171450</xdr:rowOff>
    </xdr:to>
    <xdr:sp macro="" textlink="">
      <xdr:nvSpPr>
        <xdr:cNvPr id="133" name="Text Box 43">
          <a:extLst>
            <a:ext uri="{FF2B5EF4-FFF2-40B4-BE49-F238E27FC236}">
              <a16:creationId xmlns:a16="http://schemas.microsoft.com/office/drawing/2014/main" id="{00000000-0008-0000-0400-000085000000}"/>
            </a:ext>
          </a:extLst>
        </xdr:cNvPr>
        <xdr:cNvSpPr txBox="1">
          <a:spLocks noChangeArrowheads="1"/>
        </xdr:cNvSpPr>
      </xdr:nvSpPr>
      <xdr:spPr bwMode="auto">
        <a:xfrm>
          <a:off x="4076700" y="10125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134" name="Text Box 68">
          <a:extLst>
            <a:ext uri="{FF2B5EF4-FFF2-40B4-BE49-F238E27FC236}">
              <a16:creationId xmlns:a16="http://schemas.microsoft.com/office/drawing/2014/main" id="{00000000-0008-0000-0400-000086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135" name="Text Box 69">
          <a:extLst>
            <a:ext uri="{FF2B5EF4-FFF2-40B4-BE49-F238E27FC236}">
              <a16:creationId xmlns:a16="http://schemas.microsoft.com/office/drawing/2014/main" id="{00000000-0008-0000-0400-000087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136" name="Text Box 70">
          <a:extLst>
            <a:ext uri="{FF2B5EF4-FFF2-40B4-BE49-F238E27FC236}">
              <a16:creationId xmlns:a16="http://schemas.microsoft.com/office/drawing/2014/main" id="{00000000-0008-0000-0400-000088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137" name="Text Box 71">
          <a:extLst>
            <a:ext uri="{FF2B5EF4-FFF2-40B4-BE49-F238E27FC236}">
              <a16:creationId xmlns:a16="http://schemas.microsoft.com/office/drawing/2014/main" id="{00000000-0008-0000-0400-000089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138" name="Text Box 72">
          <a:extLst>
            <a:ext uri="{FF2B5EF4-FFF2-40B4-BE49-F238E27FC236}">
              <a16:creationId xmlns:a16="http://schemas.microsoft.com/office/drawing/2014/main" id="{00000000-0008-0000-0400-00008A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139" name="Text Box 73">
          <a:extLst>
            <a:ext uri="{FF2B5EF4-FFF2-40B4-BE49-F238E27FC236}">
              <a16:creationId xmlns:a16="http://schemas.microsoft.com/office/drawing/2014/main" id="{00000000-0008-0000-0400-00008B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140" name="Text Box 46">
          <a:extLst>
            <a:ext uri="{FF2B5EF4-FFF2-40B4-BE49-F238E27FC236}">
              <a16:creationId xmlns:a16="http://schemas.microsoft.com/office/drawing/2014/main" id="{00000000-0008-0000-0400-00008C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141" name="Text Box 43">
          <a:extLst>
            <a:ext uri="{FF2B5EF4-FFF2-40B4-BE49-F238E27FC236}">
              <a16:creationId xmlns:a16="http://schemas.microsoft.com/office/drawing/2014/main" id="{00000000-0008-0000-0400-00008D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142" name="Text Box 46">
          <a:extLst>
            <a:ext uri="{FF2B5EF4-FFF2-40B4-BE49-F238E27FC236}">
              <a16:creationId xmlns:a16="http://schemas.microsoft.com/office/drawing/2014/main" id="{00000000-0008-0000-0400-00008E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143" name="Text Box 43">
          <a:extLst>
            <a:ext uri="{FF2B5EF4-FFF2-40B4-BE49-F238E27FC236}">
              <a16:creationId xmlns:a16="http://schemas.microsoft.com/office/drawing/2014/main" id="{00000000-0008-0000-0400-00008F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144" name="Text Box 68">
          <a:extLst>
            <a:ext uri="{FF2B5EF4-FFF2-40B4-BE49-F238E27FC236}">
              <a16:creationId xmlns:a16="http://schemas.microsoft.com/office/drawing/2014/main" id="{00000000-0008-0000-0400-000090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145" name="Text Box 69">
          <a:extLst>
            <a:ext uri="{FF2B5EF4-FFF2-40B4-BE49-F238E27FC236}">
              <a16:creationId xmlns:a16="http://schemas.microsoft.com/office/drawing/2014/main" id="{00000000-0008-0000-0400-000091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146" name="Text Box 70">
          <a:extLst>
            <a:ext uri="{FF2B5EF4-FFF2-40B4-BE49-F238E27FC236}">
              <a16:creationId xmlns:a16="http://schemas.microsoft.com/office/drawing/2014/main" id="{00000000-0008-0000-0400-000092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147" name="Text Box 71">
          <a:extLst>
            <a:ext uri="{FF2B5EF4-FFF2-40B4-BE49-F238E27FC236}">
              <a16:creationId xmlns:a16="http://schemas.microsoft.com/office/drawing/2014/main" id="{00000000-0008-0000-0400-000093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148" name="Text Box 72">
          <a:extLst>
            <a:ext uri="{FF2B5EF4-FFF2-40B4-BE49-F238E27FC236}">
              <a16:creationId xmlns:a16="http://schemas.microsoft.com/office/drawing/2014/main" id="{00000000-0008-0000-0400-000094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149" name="Text Box 73">
          <a:extLst>
            <a:ext uri="{FF2B5EF4-FFF2-40B4-BE49-F238E27FC236}">
              <a16:creationId xmlns:a16="http://schemas.microsoft.com/office/drawing/2014/main" id="{00000000-0008-0000-0400-000095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150" name="Text Box 46">
          <a:extLst>
            <a:ext uri="{FF2B5EF4-FFF2-40B4-BE49-F238E27FC236}">
              <a16:creationId xmlns:a16="http://schemas.microsoft.com/office/drawing/2014/main" id="{00000000-0008-0000-0400-000096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151" name="Text Box 43">
          <a:extLst>
            <a:ext uri="{FF2B5EF4-FFF2-40B4-BE49-F238E27FC236}">
              <a16:creationId xmlns:a16="http://schemas.microsoft.com/office/drawing/2014/main" id="{00000000-0008-0000-0400-000097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152" name="Text Box 46">
          <a:extLst>
            <a:ext uri="{FF2B5EF4-FFF2-40B4-BE49-F238E27FC236}">
              <a16:creationId xmlns:a16="http://schemas.microsoft.com/office/drawing/2014/main" id="{00000000-0008-0000-0400-000098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153" name="Text Box 43">
          <a:extLst>
            <a:ext uri="{FF2B5EF4-FFF2-40B4-BE49-F238E27FC236}">
              <a16:creationId xmlns:a16="http://schemas.microsoft.com/office/drawing/2014/main" id="{00000000-0008-0000-0400-000099000000}"/>
            </a:ext>
          </a:extLst>
        </xdr:cNvPr>
        <xdr:cNvSpPr txBox="1">
          <a:spLocks noChangeArrowheads="1"/>
        </xdr:cNvSpPr>
      </xdr:nvSpPr>
      <xdr:spPr bwMode="auto">
        <a:xfrm>
          <a:off x="3467100" y="10125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47625</xdr:rowOff>
    </xdr:to>
    <xdr:sp macro="" textlink="">
      <xdr:nvSpPr>
        <xdr:cNvPr id="154" name="Text Box 68">
          <a:extLst>
            <a:ext uri="{FF2B5EF4-FFF2-40B4-BE49-F238E27FC236}">
              <a16:creationId xmlns:a16="http://schemas.microsoft.com/office/drawing/2014/main" id="{00000000-0008-0000-0400-00009A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47625</xdr:rowOff>
    </xdr:to>
    <xdr:sp macro="" textlink="">
      <xdr:nvSpPr>
        <xdr:cNvPr id="155" name="Text Box 69">
          <a:extLst>
            <a:ext uri="{FF2B5EF4-FFF2-40B4-BE49-F238E27FC236}">
              <a16:creationId xmlns:a16="http://schemas.microsoft.com/office/drawing/2014/main" id="{00000000-0008-0000-0400-00009B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47625</xdr:rowOff>
    </xdr:to>
    <xdr:sp macro="" textlink="">
      <xdr:nvSpPr>
        <xdr:cNvPr id="156" name="Text Box 70">
          <a:extLst>
            <a:ext uri="{FF2B5EF4-FFF2-40B4-BE49-F238E27FC236}">
              <a16:creationId xmlns:a16="http://schemas.microsoft.com/office/drawing/2014/main" id="{00000000-0008-0000-0400-00009C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47625</xdr:rowOff>
    </xdr:to>
    <xdr:sp macro="" textlink="">
      <xdr:nvSpPr>
        <xdr:cNvPr id="157" name="Text Box 71">
          <a:extLst>
            <a:ext uri="{FF2B5EF4-FFF2-40B4-BE49-F238E27FC236}">
              <a16:creationId xmlns:a16="http://schemas.microsoft.com/office/drawing/2014/main" id="{00000000-0008-0000-0400-00009D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47625</xdr:rowOff>
    </xdr:to>
    <xdr:sp macro="" textlink="">
      <xdr:nvSpPr>
        <xdr:cNvPr id="158" name="Text Box 72">
          <a:extLst>
            <a:ext uri="{FF2B5EF4-FFF2-40B4-BE49-F238E27FC236}">
              <a16:creationId xmlns:a16="http://schemas.microsoft.com/office/drawing/2014/main" id="{00000000-0008-0000-0400-00009E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47625</xdr:rowOff>
    </xdr:to>
    <xdr:sp macro="" textlink="">
      <xdr:nvSpPr>
        <xdr:cNvPr id="159" name="Text Box 73">
          <a:extLst>
            <a:ext uri="{FF2B5EF4-FFF2-40B4-BE49-F238E27FC236}">
              <a16:creationId xmlns:a16="http://schemas.microsoft.com/office/drawing/2014/main" id="{00000000-0008-0000-0400-00009F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160" name="Text Box 46">
          <a:extLst>
            <a:ext uri="{FF2B5EF4-FFF2-40B4-BE49-F238E27FC236}">
              <a16:creationId xmlns:a16="http://schemas.microsoft.com/office/drawing/2014/main" id="{00000000-0008-0000-0400-0000A0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161" name="Text Box 43">
          <a:extLst>
            <a:ext uri="{FF2B5EF4-FFF2-40B4-BE49-F238E27FC236}">
              <a16:creationId xmlns:a16="http://schemas.microsoft.com/office/drawing/2014/main" id="{00000000-0008-0000-0400-0000A1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162" name="Text Box 46">
          <a:extLst>
            <a:ext uri="{FF2B5EF4-FFF2-40B4-BE49-F238E27FC236}">
              <a16:creationId xmlns:a16="http://schemas.microsoft.com/office/drawing/2014/main" id="{00000000-0008-0000-0400-0000A2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163" name="Text Box 43">
          <a:extLst>
            <a:ext uri="{FF2B5EF4-FFF2-40B4-BE49-F238E27FC236}">
              <a16:creationId xmlns:a16="http://schemas.microsoft.com/office/drawing/2014/main" id="{00000000-0008-0000-0400-0000A3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53</xdr:row>
      <xdr:rowOff>0</xdr:rowOff>
    </xdr:from>
    <xdr:to>
      <xdr:col>1</xdr:col>
      <xdr:colOff>790575</xdr:colOff>
      <xdr:row>53</xdr:row>
      <xdr:rowOff>171450</xdr:rowOff>
    </xdr:to>
    <xdr:sp macro="" textlink="">
      <xdr:nvSpPr>
        <xdr:cNvPr id="164" name="Text Box 10">
          <a:extLst>
            <a:ext uri="{FF2B5EF4-FFF2-40B4-BE49-F238E27FC236}">
              <a16:creationId xmlns:a16="http://schemas.microsoft.com/office/drawing/2014/main" id="{00000000-0008-0000-0400-0000A4000000}"/>
            </a:ext>
          </a:extLst>
        </xdr:cNvPr>
        <xdr:cNvSpPr txBox="1">
          <a:spLocks noChangeArrowheads="1"/>
        </xdr:cNvSpPr>
      </xdr:nvSpPr>
      <xdr:spPr bwMode="auto">
        <a:xfrm>
          <a:off x="1057275" y="14811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53</xdr:row>
      <xdr:rowOff>0</xdr:rowOff>
    </xdr:from>
    <xdr:to>
      <xdr:col>1</xdr:col>
      <xdr:colOff>790575</xdr:colOff>
      <xdr:row>53</xdr:row>
      <xdr:rowOff>171450</xdr:rowOff>
    </xdr:to>
    <xdr:sp macro="" textlink="">
      <xdr:nvSpPr>
        <xdr:cNvPr id="165" name="Text Box 11">
          <a:extLst>
            <a:ext uri="{FF2B5EF4-FFF2-40B4-BE49-F238E27FC236}">
              <a16:creationId xmlns:a16="http://schemas.microsoft.com/office/drawing/2014/main" id="{00000000-0008-0000-0400-0000A5000000}"/>
            </a:ext>
          </a:extLst>
        </xdr:cNvPr>
        <xdr:cNvSpPr txBox="1">
          <a:spLocks noChangeArrowheads="1"/>
        </xdr:cNvSpPr>
      </xdr:nvSpPr>
      <xdr:spPr bwMode="auto">
        <a:xfrm>
          <a:off x="1057275" y="14811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171450</xdr:rowOff>
    </xdr:to>
    <xdr:sp macro="" textlink="">
      <xdr:nvSpPr>
        <xdr:cNvPr id="166" name="Text Box 65">
          <a:extLst>
            <a:ext uri="{FF2B5EF4-FFF2-40B4-BE49-F238E27FC236}">
              <a16:creationId xmlns:a16="http://schemas.microsoft.com/office/drawing/2014/main" id="{00000000-0008-0000-0400-0000A6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171450</xdr:rowOff>
    </xdr:to>
    <xdr:sp macro="" textlink="">
      <xdr:nvSpPr>
        <xdr:cNvPr id="167" name="Text Box 91">
          <a:extLst>
            <a:ext uri="{FF2B5EF4-FFF2-40B4-BE49-F238E27FC236}">
              <a16:creationId xmlns:a16="http://schemas.microsoft.com/office/drawing/2014/main" id="{00000000-0008-0000-0400-0000A7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171450</xdr:rowOff>
    </xdr:to>
    <xdr:sp macro="" textlink="">
      <xdr:nvSpPr>
        <xdr:cNvPr id="168" name="Text Box 65">
          <a:extLst>
            <a:ext uri="{FF2B5EF4-FFF2-40B4-BE49-F238E27FC236}">
              <a16:creationId xmlns:a16="http://schemas.microsoft.com/office/drawing/2014/main" id="{00000000-0008-0000-0400-0000A8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171450</xdr:rowOff>
    </xdr:to>
    <xdr:sp macro="" textlink="">
      <xdr:nvSpPr>
        <xdr:cNvPr id="169" name="Text Box 91">
          <a:extLst>
            <a:ext uri="{FF2B5EF4-FFF2-40B4-BE49-F238E27FC236}">
              <a16:creationId xmlns:a16="http://schemas.microsoft.com/office/drawing/2014/main" id="{00000000-0008-0000-0400-0000A9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76200</xdr:colOff>
      <xdr:row>53</xdr:row>
      <xdr:rowOff>171450</xdr:rowOff>
    </xdr:to>
    <xdr:sp macro="" textlink="">
      <xdr:nvSpPr>
        <xdr:cNvPr id="170" name="Text Box 46">
          <a:extLst>
            <a:ext uri="{FF2B5EF4-FFF2-40B4-BE49-F238E27FC236}">
              <a16:creationId xmlns:a16="http://schemas.microsoft.com/office/drawing/2014/main" id="{00000000-0008-0000-0400-0000AA000000}"/>
            </a:ext>
          </a:extLst>
        </xdr:cNvPr>
        <xdr:cNvSpPr txBox="1">
          <a:spLocks noChangeArrowheads="1"/>
        </xdr:cNvSpPr>
      </xdr:nvSpPr>
      <xdr:spPr bwMode="auto">
        <a:xfrm>
          <a:off x="40767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76200</xdr:colOff>
      <xdr:row>53</xdr:row>
      <xdr:rowOff>171450</xdr:rowOff>
    </xdr:to>
    <xdr:sp macro="" textlink="">
      <xdr:nvSpPr>
        <xdr:cNvPr id="171" name="Text Box 43">
          <a:extLst>
            <a:ext uri="{FF2B5EF4-FFF2-40B4-BE49-F238E27FC236}">
              <a16:creationId xmlns:a16="http://schemas.microsoft.com/office/drawing/2014/main" id="{00000000-0008-0000-0400-0000AB000000}"/>
            </a:ext>
          </a:extLst>
        </xdr:cNvPr>
        <xdr:cNvSpPr txBox="1">
          <a:spLocks noChangeArrowheads="1"/>
        </xdr:cNvSpPr>
      </xdr:nvSpPr>
      <xdr:spPr bwMode="auto">
        <a:xfrm>
          <a:off x="40767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172" name="Text Box 68">
          <a:extLst>
            <a:ext uri="{FF2B5EF4-FFF2-40B4-BE49-F238E27FC236}">
              <a16:creationId xmlns:a16="http://schemas.microsoft.com/office/drawing/2014/main" id="{00000000-0008-0000-0400-0000AC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173" name="Text Box 69">
          <a:extLst>
            <a:ext uri="{FF2B5EF4-FFF2-40B4-BE49-F238E27FC236}">
              <a16:creationId xmlns:a16="http://schemas.microsoft.com/office/drawing/2014/main" id="{00000000-0008-0000-0400-0000AD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174" name="Text Box 70">
          <a:extLst>
            <a:ext uri="{FF2B5EF4-FFF2-40B4-BE49-F238E27FC236}">
              <a16:creationId xmlns:a16="http://schemas.microsoft.com/office/drawing/2014/main" id="{00000000-0008-0000-0400-0000AE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175" name="Text Box 71">
          <a:extLst>
            <a:ext uri="{FF2B5EF4-FFF2-40B4-BE49-F238E27FC236}">
              <a16:creationId xmlns:a16="http://schemas.microsoft.com/office/drawing/2014/main" id="{00000000-0008-0000-0400-0000AF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176" name="Text Box 72">
          <a:extLst>
            <a:ext uri="{FF2B5EF4-FFF2-40B4-BE49-F238E27FC236}">
              <a16:creationId xmlns:a16="http://schemas.microsoft.com/office/drawing/2014/main" id="{00000000-0008-0000-0400-0000B0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177" name="Text Box 73">
          <a:extLst>
            <a:ext uri="{FF2B5EF4-FFF2-40B4-BE49-F238E27FC236}">
              <a16:creationId xmlns:a16="http://schemas.microsoft.com/office/drawing/2014/main" id="{00000000-0008-0000-0400-0000B1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178" name="Text Box 46">
          <a:extLst>
            <a:ext uri="{FF2B5EF4-FFF2-40B4-BE49-F238E27FC236}">
              <a16:creationId xmlns:a16="http://schemas.microsoft.com/office/drawing/2014/main" id="{00000000-0008-0000-0400-0000B2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179" name="Text Box 43">
          <a:extLst>
            <a:ext uri="{FF2B5EF4-FFF2-40B4-BE49-F238E27FC236}">
              <a16:creationId xmlns:a16="http://schemas.microsoft.com/office/drawing/2014/main" id="{00000000-0008-0000-0400-0000B3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180" name="Text Box 46">
          <a:extLst>
            <a:ext uri="{FF2B5EF4-FFF2-40B4-BE49-F238E27FC236}">
              <a16:creationId xmlns:a16="http://schemas.microsoft.com/office/drawing/2014/main" id="{00000000-0008-0000-0400-0000B4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181" name="Text Box 43">
          <a:extLst>
            <a:ext uri="{FF2B5EF4-FFF2-40B4-BE49-F238E27FC236}">
              <a16:creationId xmlns:a16="http://schemas.microsoft.com/office/drawing/2014/main" id="{00000000-0008-0000-0400-0000B5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182" name="Text Box 68">
          <a:extLst>
            <a:ext uri="{FF2B5EF4-FFF2-40B4-BE49-F238E27FC236}">
              <a16:creationId xmlns:a16="http://schemas.microsoft.com/office/drawing/2014/main" id="{00000000-0008-0000-0400-0000B6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183" name="Text Box 69">
          <a:extLst>
            <a:ext uri="{FF2B5EF4-FFF2-40B4-BE49-F238E27FC236}">
              <a16:creationId xmlns:a16="http://schemas.microsoft.com/office/drawing/2014/main" id="{00000000-0008-0000-0400-0000B7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184" name="Text Box 70">
          <a:extLst>
            <a:ext uri="{FF2B5EF4-FFF2-40B4-BE49-F238E27FC236}">
              <a16:creationId xmlns:a16="http://schemas.microsoft.com/office/drawing/2014/main" id="{00000000-0008-0000-0400-0000B8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185" name="Text Box 71">
          <a:extLst>
            <a:ext uri="{FF2B5EF4-FFF2-40B4-BE49-F238E27FC236}">
              <a16:creationId xmlns:a16="http://schemas.microsoft.com/office/drawing/2014/main" id="{00000000-0008-0000-0400-0000B9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186" name="Text Box 72">
          <a:extLst>
            <a:ext uri="{FF2B5EF4-FFF2-40B4-BE49-F238E27FC236}">
              <a16:creationId xmlns:a16="http://schemas.microsoft.com/office/drawing/2014/main" id="{00000000-0008-0000-0400-0000BA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187" name="Text Box 73">
          <a:extLst>
            <a:ext uri="{FF2B5EF4-FFF2-40B4-BE49-F238E27FC236}">
              <a16:creationId xmlns:a16="http://schemas.microsoft.com/office/drawing/2014/main" id="{00000000-0008-0000-0400-0000BB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188" name="Text Box 46">
          <a:extLst>
            <a:ext uri="{FF2B5EF4-FFF2-40B4-BE49-F238E27FC236}">
              <a16:creationId xmlns:a16="http://schemas.microsoft.com/office/drawing/2014/main" id="{00000000-0008-0000-0400-0000BC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189" name="Text Box 43">
          <a:extLst>
            <a:ext uri="{FF2B5EF4-FFF2-40B4-BE49-F238E27FC236}">
              <a16:creationId xmlns:a16="http://schemas.microsoft.com/office/drawing/2014/main" id="{00000000-0008-0000-0400-0000BD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190" name="Text Box 46">
          <a:extLst>
            <a:ext uri="{FF2B5EF4-FFF2-40B4-BE49-F238E27FC236}">
              <a16:creationId xmlns:a16="http://schemas.microsoft.com/office/drawing/2014/main" id="{00000000-0008-0000-0400-0000BE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191" name="Text Box 43">
          <a:extLst>
            <a:ext uri="{FF2B5EF4-FFF2-40B4-BE49-F238E27FC236}">
              <a16:creationId xmlns:a16="http://schemas.microsoft.com/office/drawing/2014/main" id="{00000000-0008-0000-0400-0000BF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47625</xdr:rowOff>
    </xdr:to>
    <xdr:sp macro="" textlink="">
      <xdr:nvSpPr>
        <xdr:cNvPr id="192" name="Text Box 68">
          <a:extLst>
            <a:ext uri="{FF2B5EF4-FFF2-40B4-BE49-F238E27FC236}">
              <a16:creationId xmlns:a16="http://schemas.microsoft.com/office/drawing/2014/main" id="{00000000-0008-0000-0400-0000C0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47625</xdr:rowOff>
    </xdr:to>
    <xdr:sp macro="" textlink="">
      <xdr:nvSpPr>
        <xdr:cNvPr id="193" name="Text Box 69">
          <a:extLst>
            <a:ext uri="{FF2B5EF4-FFF2-40B4-BE49-F238E27FC236}">
              <a16:creationId xmlns:a16="http://schemas.microsoft.com/office/drawing/2014/main" id="{00000000-0008-0000-0400-0000C1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47625</xdr:rowOff>
    </xdr:to>
    <xdr:sp macro="" textlink="">
      <xdr:nvSpPr>
        <xdr:cNvPr id="194" name="Text Box 70">
          <a:extLst>
            <a:ext uri="{FF2B5EF4-FFF2-40B4-BE49-F238E27FC236}">
              <a16:creationId xmlns:a16="http://schemas.microsoft.com/office/drawing/2014/main" id="{00000000-0008-0000-0400-0000C2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47625</xdr:rowOff>
    </xdr:to>
    <xdr:sp macro="" textlink="">
      <xdr:nvSpPr>
        <xdr:cNvPr id="195" name="Text Box 71">
          <a:extLst>
            <a:ext uri="{FF2B5EF4-FFF2-40B4-BE49-F238E27FC236}">
              <a16:creationId xmlns:a16="http://schemas.microsoft.com/office/drawing/2014/main" id="{00000000-0008-0000-0400-0000C3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47625</xdr:rowOff>
    </xdr:to>
    <xdr:sp macro="" textlink="">
      <xdr:nvSpPr>
        <xdr:cNvPr id="196" name="Text Box 72">
          <a:extLst>
            <a:ext uri="{FF2B5EF4-FFF2-40B4-BE49-F238E27FC236}">
              <a16:creationId xmlns:a16="http://schemas.microsoft.com/office/drawing/2014/main" id="{00000000-0008-0000-0400-0000C4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47625</xdr:rowOff>
    </xdr:to>
    <xdr:sp macro="" textlink="">
      <xdr:nvSpPr>
        <xdr:cNvPr id="197" name="Text Box 73">
          <a:extLst>
            <a:ext uri="{FF2B5EF4-FFF2-40B4-BE49-F238E27FC236}">
              <a16:creationId xmlns:a16="http://schemas.microsoft.com/office/drawing/2014/main" id="{00000000-0008-0000-0400-0000C5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198" name="Text Box 46">
          <a:extLst>
            <a:ext uri="{FF2B5EF4-FFF2-40B4-BE49-F238E27FC236}">
              <a16:creationId xmlns:a16="http://schemas.microsoft.com/office/drawing/2014/main" id="{00000000-0008-0000-0400-0000C6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199" name="Text Box 43">
          <a:extLst>
            <a:ext uri="{FF2B5EF4-FFF2-40B4-BE49-F238E27FC236}">
              <a16:creationId xmlns:a16="http://schemas.microsoft.com/office/drawing/2014/main" id="{00000000-0008-0000-0400-0000C7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200" name="Text Box 46">
          <a:extLst>
            <a:ext uri="{FF2B5EF4-FFF2-40B4-BE49-F238E27FC236}">
              <a16:creationId xmlns:a16="http://schemas.microsoft.com/office/drawing/2014/main" id="{00000000-0008-0000-0400-0000C8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201" name="Text Box 43">
          <a:extLst>
            <a:ext uri="{FF2B5EF4-FFF2-40B4-BE49-F238E27FC236}">
              <a16:creationId xmlns:a16="http://schemas.microsoft.com/office/drawing/2014/main" id="{00000000-0008-0000-0400-0000C9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53</xdr:row>
      <xdr:rowOff>0</xdr:rowOff>
    </xdr:from>
    <xdr:to>
      <xdr:col>1</xdr:col>
      <xdr:colOff>790575</xdr:colOff>
      <xdr:row>53</xdr:row>
      <xdr:rowOff>171450</xdr:rowOff>
    </xdr:to>
    <xdr:sp macro="" textlink="">
      <xdr:nvSpPr>
        <xdr:cNvPr id="202" name="Text Box 10">
          <a:extLst>
            <a:ext uri="{FF2B5EF4-FFF2-40B4-BE49-F238E27FC236}">
              <a16:creationId xmlns:a16="http://schemas.microsoft.com/office/drawing/2014/main" id="{00000000-0008-0000-0400-0000CA000000}"/>
            </a:ext>
          </a:extLst>
        </xdr:cNvPr>
        <xdr:cNvSpPr txBox="1">
          <a:spLocks noChangeArrowheads="1"/>
        </xdr:cNvSpPr>
      </xdr:nvSpPr>
      <xdr:spPr bwMode="auto">
        <a:xfrm>
          <a:off x="1057275" y="14811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53</xdr:row>
      <xdr:rowOff>0</xdr:rowOff>
    </xdr:from>
    <xdr:to>
      <xdr:col>1</xdr:col>
      <xdr:colOff>790575</xdr:colOff>
      <xdr:row>53</xdr:row>
      <xdr:rowOff>171450</xdr:rowOff>
    </xdr:to>
    <xdr:sp macro="" textlink="">
      <xdr:nvSpPr>
        <xdr:cNvPr id="203" name="Text Box 11">
          <a:extLst>
            <a:ext uri="{FF2B5EF4-FFF2-40B4-BE49-F238E27FC236}">
              <a16:creationId xmlns:a16="http://schemas.microsoft.com/office/drawing/2014/main" id="{00000000-0008-0000-0400-0000CB000000}"/>
            </a:ext>
          </a:extLst>
        </xdr:cNvPr>
        <xdr:cNvSpPr txBox="1">
          <a:spLocks noChangeArrowheads="1"/>
        </xdr:cNvSpPr>
      </xdr:nvSpPr>
      <xdr:spPr bwMode="auto">
        <a:xfrm>
          <a:off x="1057275" y="14811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171450</xdr:rowOff>
    </xdr:to>
    <xdr:sp macro="" textlink="">
      <xdr:nvSpPr>
        <xdr:cNvPr id="204" name="Text Box 65">
          <a:extLst>
            <a:ext uri="{FF2B5EF4-FFF2-40B4-BE49-F238E27FC236}">
              <a16:creationId xmlns:a16="http://schemas.microsoft.com/office/drawing/2014/main" id="{00000000-0008-0000-0400-0000CC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171450</xdr:rowOff>
    </xdr:to>
    <xdr:sp macro="" textlink="">
      <xdr:nvSpPr>
        <xdr:cNvPr id="205" name="Text Box 91">
          <a:extLst>
            <a:ext uri="{FF2B5EF4-FFF2-40B4-BE49-F238E27FC236}">
              <a16:creationId xmlns:a16="http://schemas.microsoft.com/office/drawing/2014/main" id="{00000000-0008-0000-0400-0000CD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171450</xdr:rowOff>
    </xdr:to>
    <xdr:sp macro="" textlink="">
      <xdr:nvSpPr>
        <xdr:cNvPr id="206" name="Text Box 65">
          <a:extLst>
            <a:ext uri="{FF2B5EF4-FFF2-40B4-BE49-F238E27FC236}">
              <a16:creationId xmlns:a16="http://schemas.microsoft.com/office/drawing/2014/main" id="{00000000-0008-0000-0400-0000CE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171450</xdr:rowOff>
    </xdr:to>
    <xdr:sp macro="" textlink="">
      <xdr:nvSpPr>
        <xdr:cNvPr id="207" name="Text Box 91">
          <a:extLst>
            <a:ext uri="{FF2B5EF4-FFF2-40B4-BE49-F238E27FC236}">
              <a16:creationId xmlns:a16="http://schemas.microsoft.com/office/drawing/2014/main" id="{00000000-0008-0000-0400-0000CF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76200</xdr:colOff>
      <xdr:row>53</xdr:row>
      <xdr:rowOff>171450</xdr:rowOff>
    </xdr:to>
    <xdr:sp macro="" textlink="">
      <xdr:nvSpPr>
        <xdr:cNvPr id="208" name="Text Box 46">
          <a:extLst>
            <a:ext uri="{FF2B5EF4-FFF2-40B4-BE49-F238E27FC236}">
              <a16:creationId xmlns:a16="http://schemas.microsoft.com/office/drawing/2014/main" id="{00000000-0008-0000-0400-0000D0000000}"/>
            </a:ext>
          </a:extLst>
        </xdr:cNvPr>
        <xdr:cNvSpPr txBox="1">
          <a:spLocks noChangeArrowheads="1"/>
        </xdr:cNvSpPr>
      </xdr:nvSpPr>
      <xdr:spPr bwMode="auto">
        <a:xfrm>
          <a:off x="40767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76200</xdr:colOff>
      <xdr:row>53</xdr:row>
      <xdr:rowOff>171450</xdr:rowOff>
    </xdr:to>
    <xdr:sp macro="" textlink="">
      <xdr:nvSpPr>
        <xdr:cNvPr id="209" name="Text Box 43">
          <a:extLst>
            <a:ext uri="{FF2B5EF4-FFF2-40B4-BE49-F238E27FC236}">
              <a16:creationId xmlns:a16="http://schemas.microsoft.com/office/drawing/2014/main" id="{00000000-0008-0000-0400-0000D1000000}"/>
            </a:ext>
          </a:extLst>
        </xdr:cNvPr>
        <xdr:cNvSpPr txBox="1">
          <a:spLocks noChangeArrowheads="1"/>
        </xdr:cNvSpPr>
      </xdr:nvSpPr>
      <xdr:spPr bwMode="auto">
        <a:xfrm>
          <a:off x="40767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210" name="Text Box 68">
          <a:extLst>
            <a:ext uri="{FF2B5EF4-FFF2-40B4-BE49-F238E27FC236}">
              <a16:creationId xmlns:a16="http://schemas.microsoft.com/office/drawing/2014/main" id="{00000000-0008-0000-0400-0000D2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211" name="Text Box 69">
          <a:extLst>
            <a:ext uri="{FF2B5EF4-FFF2-40B4-BE49-F238E27FC236}">
              <a16:creationId xmlns:a16="http://schemas.microsoft.com/office/drawing/2014/main" id="{00000000-0008-0000-0400-0000D3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212" name="Text Box 70">
          <a:extLst>
            <a:ext uri="{FF2B5EF4-FFF2-40B4-BE49-F238E27FC236}">
              <a16:creationId xmlns:a16="http://schemas.microsoft.com/office/drawing/2014/main" id="{00000000-0008-0000-0400-0000D4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213" name="Text Box 71">
          <a:extLst>
            <a:ext uri="{FF2B5EF4-FFF2-40B4-BE49-F238E27FC236}">
              <a16:creationId xmlns:a16="http://schemas.microsoft.com/office/drawing/2014/main" id="{00000000-0008-0000-0400-0000D5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214" name="Text Box 72">
          <a:extLst>
            <a:ext uri="{FF2B5EF4-FFF2-40B4-BE49-F238E27FC236}">
              <a16:creationId xmlns:a16="http://schemas.microsoft.com/office/drawing/2014/main" id="{00000000-0008-0000-0400-0000D6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215" name="Text Box 73">
          <a:extLst>
            <a:ext uri="{FF2B5EF4-FFF2-40B4-BE49-F238E27FC236}">
              <a16:creationId xmlns:a16="http://schemas.microsoft.com/office/drawing/2014/main" id="{00000000-0008-0000-0400-0000D7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216" name="Text Box 46">
          <a:extLst>
            <a:ext uri="{FF2B5EF4-FFF2-40B4-BE49-F238E27FC236}">
              <a16:creationId xmlns:a16="http://schemas.microsoft.com/office/drawing/2014/main" id="{00000000-0008-0000-0400-0000D8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217" name="Text Box 43">
          <a:extLst>
            <a:ext uri="{FF2B5EF4-FFF2-40B4-BE49-F238E27FC236}">
              <a16:creationId xmlns:a16="http://schemas.microsoft.com/office/drawing/2014/main" id="{00000000-0008-0000-0400-0000D9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218" name="Text Box 46">
          <a:extLst>
            <a:ext uri="{FF2B5EF4-FFF2-40B4-BE49-F238E27FC236}">
              <a16:creationId xmlns:a16="http://schemas.microsoft.com/office/drawing/2014/main" id="{00000000-0008-0000-0400-0000DA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219" name="Text Box 43">
          <a:extLst>
            <a:ext uri="{FF2B5EF4-FFF2-40B4-BE49-F238E27FC236}">
              <a16:creationId xmlns:a16="http://schemas.microsoft.com/office/drawing/2014/main" id="{00000000-0008-0000-0400-0000DB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220" name="Text Box 68">
          <a:extLst>
            <a:ext uri="{FF2B5EF4-FFF2-40B4-BE49-F238E27FC236}">
              <a16:creationId xmlns:a16="http://schemas.microsoft.com/office/drawing/2014/main" id="{00000000-0008-0000-0400-0000DC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221" name="Text Box 69">
          <a:extLst>
            <a:ext uri="{FF2B5EF4-FFF2-40B4-BE49-F238E27FC236}">
              <a16:creationId xmlns:a16="http://schemas.microsoft.com/office/drawing/2014/main" id="{00000000-0008-0000-0400-0000DD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222" name="Text Box 70">
          <a:extLst>
            <a:ext uri="{FF2B5EF4-FFF2-40B4-BE49-F238E27FC236}">
              <a16:creationId xmlns:a16="http://schemas.microsoft.com/office/drawing/2014/main" id="{00000000-0008-0000-0400-0000DE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223" name="Text Box 71">
          <a:extLst>
            <a:ext uri="{FF2B5EF4-FFF2-40B4-BE49-F238E27FC236}">
              <a16:creationId xmlns:a16="http://schemas.microsoft.com/office/drawing/2014/main" id="{00000000-0008-0000-0400-0000DF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224" name="Text Box 72">
          <a:extLst>
            <a:ext uri="{FF2B5EF4-FFF2-40B4-BE49-F238E27FC236}">
              <a16:creationId xmlns:a16="http://schemas.microsoft.com/office/drawing/2014/main" id="{00000000-0008-0000-0400-0000E0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225" name="Text Box 73">
          <a:extLst>
            <a:ext uri="{FF2B5EF4-FFF2-40B4-BE49-F238E27FC236}">
              <a16:creationId xmlns:a16="http://schemas.microsoft.com/office/drawing/2014/main" id="{00000000-0008-0000-0400-0000E1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226" name="Text Box 46">
          <a:extLst>
            <a:ext uri="{FF2B5EF4-FFF2-40B4-BE49-F238E27FC236}">
              <a16:creationId xmlns:a16="http://schemas.microsoft.com/office/drawing/2014/main" id="{00000000-0008-0000-0400-0000E2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227" name="Text Box 43">
          <a:extLst>
            <a:ext uri="{FF2B5EF4-FFF2-40B4-BE49-F238E27FC236}">
              <a16:creationId xmlns:a16="http://schemas.microsoft.com/office/drawing/2014/main" id="{00000000-0008-0000-0400-0000E3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228" name="Text Box 46">
          <a:extLst>
            <a:ext uri="{FF2B5EF4-FFF2-40B4-BE49-F238E27FC236}">
              <a16:creationId xmlns:a16="http://schemas.microsoft.com/office/drawing/2014/main" id="{00000000-0008-0000-0400-0000E4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229" name="Text Box 43">
          <a:extLst>
            <a:ext uri="{FF2B5EF4-FFF2-40B4-BE49-F238E27FC236}">
              <a16:creationId xmlns:a16="http://schemas.microsoft.com/office/drawing/2014/main" id="{00000000-0008-0000-0400-0000E5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47625</xdr:rowOff>
    </xdr:to>
    <xdr:sp macro="" textlink="">
      <xdr:nvSpPr>
        <xdr:cNvPr id="230" name="Text Box 68">
          <a:extLst>
            <a:ext uri="{FF2B5EF4-FFF2-40B4-BE49-F238E27FC236}">
              <a16:creationId xmlns:a16="http://schemas.microsoft.com/office/drawing/2014/main" id="{00000000-0008-0000-0400-0000E6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47625</xdr:rowOff>
    </xdr:to>
    <xdr:sp macro="" textlink="">
      <xdr:nvSpPr>
        <xdr:cNvPr id="231" name="Text Box 69">
          <a:extLst>
            <a:ext uri="{FF2B5EF4-FFF2-40B4-BE49-F238E27FC236}">
              <a16:creationId xmlns:a16="http://schemas.microsoft.com/office/drawing/2014/main" id="{00000000-0008-0000-0400-0000E7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47625</xdr:rowOff>
    </xdr:to>
    <xdr:sp macro="" textlink="">
      <xdr:nvSpPr>
        <xdr:cNvPr id="232" name="Text Box 70">
          <a:extLst>
            <a:ext uri="{FF2B5EF4-FFF2-40B4-BE49-F238E27FC236}">
              <a16:creationId xmlns:a16="http://schemas.microsoft.com/office/drawing/2014/main" id="{00000000-0008-0000-0400-0000E8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47625</xdr:rowOff>
    </xdr:to>
    <xdr:sp macro="" textlink="">
      <xdr:nvSpPr>
        <xdr:cNvPr id="233" name="Text Box 71">
          <a:extLst>
            <a:ext uri="{FF2B5EF4-FFF2-40B4-BE49-F238E27FC236}">
              <a16:creationId xmlns:a16="http://schemas.microsoft.com/office/drawing/2014/main" id="{00000000-0008-0000-0400-0000E9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47625</xdr:rowOff>
    </xdr:to>
    <xdr:sp macro="" textlink="">
      <xdr:nvSpPr>
        <xdr:cNvPr id="234" name="Text Box 72">
          <a:extLst>
            <a:ext uri="{FF2B5EF4-FFF2-40B4-BE49-F238E27FC236}">
              <a16:creationId xmlns:a16="http://schemas.microsoft.com/office/drawing/2014/main" id="{00000000-0008-0000-0400-0000EA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47625</xdr:rowOff>
    </xdr:to>
    <xdr:sp macro="" textlink="">
      <xdr:nvSpPr>
        <xdr:cNvPr id="235" name="Text Box 73">
          <a:extLst>
            <a:ext uri="{FF2B5EF4-FFF2-40B4-BE49-F238E27FC236}">
              <a16:creationId xmlns:a16="http://schemas.microsoft.com/office/drawing/2014/main" id="{00000000-0008-0000-0400-0000EB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236" name="Text Box 46">
          <a:extLst>
            <a:ext uri="{FF2B5EF4-FFF2-40B4-BE49-F238E27FC236}">
              <a16:creationId xmlns:a16="http://schemas.microsoft.com/office/drawing/2014/main" id="{00000000-0008-0000-0400-0000EC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237" name="Text Box 43">
          <a:extLst>
            <a:ext uri="{FF2B5EF4-FFF2-40B4-BE49-F238E27FC236}">
              <a16:creationId xmlns:a16="http://schemas.microsoft.com/office/drawing/2014/main" id="{00000000-0008-0000-0400-0000ED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238" name="Text Box 46">
          <a:extLst>
            <a:ext uri="{FF2B5EF4-FFF2-40B4-BE49-F238E27FC236}">
              <a16:creationId xmlns:a16="http://schemas.microsoft.com/office/drawing/2014/main" id="{00000000-0008-0000-0400-0000EE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239" name="Text Box 43">
          <a:extLst>
            <a:ext uri="{FF2B5EF4-FFF2-40B4-BE49-F238E27FC236}">
              <a16:creationId xmlns:a16="http://schemas.microsoft.com/office/drawing/2014/main" id="{00000000-0008-0000-0400-0000EF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53</xdr:row>
      <xdr:rowOff>0</xdr:rowOff>
    </xdr:from>
    <xdr:to>
      <xdr:col>1</xdr:col>
      <xdr:colOff>790575</xdr:colOff>
      <xdr:row>53</xdr:row>
      <xdr:rowOff>171450</xdr:rowOff>
    </xdr:to>
    <xdr:sp macro="" textlink="">
      <xdr:nvSpPr>
        <xdr:cNvPr id="240" name="Text Box 10">
          <a:extLst>
            <a:ext uri="{FF2B5EF4-FFF2-40B4-BE49-F238E27FC236}">
              <a16:creationId xmlns:a16="http://schemas.microsoft.com/office/drawing/2014/main" id="{00000000-0008-0000-0400-0000F0000000}"/>
            </a:ext>
          </a:extLst>
        </xdr:cNvPr>
        <xdr:cNvSpPr txBox="1">
          <a:spLocks noChangeArrowheads="1"/>
        </xdr:cNvSpPr>
      </xdr:nvSpPr>
      <xdr:spPr bwMode="auto">
        <a:xfrm>
          <a:off x="1057275" y="14811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53</xdr:row>
      <xdr:rowOff>0</xdr:rowOff>
    </xdr:from>
    <xdr:to>
      <xdr:col>1</xdr:col>
      <xdr:colOff>790575</xdr:colOff>
      <xdr:row>53</xdr:row>
      <xdr:rowOff>171450</xdr:rowOff>
    </xdr:to>
    <xdr:sp macro="" textlink="">
      <xdr:nvSpPr>
        <xdr:cNvPr id="241" name="Text Box 11">
          <a:extLst>
            <a:ext uri="{FF2B5EF4-FFF2-40B4-BE49-F238E27FC236}">
              <a16:creationId xmlns:a16="http://schemas.microsoft.com/office/drawing/2014/main" id="{00000000-0008-0000-0400-0000F1000000}"/>
            </a:ext>
          </a:extLst>
        </xdr:cNvPr>
        <xdr:cNvSpPr txBox="1">
          <a:spLocks noChangeArrowheads="1"/>
        </xdr:cNvSpPr>
      </xdr:nvSpPr>
      <xdr:spPr bwMode="auto">
        <a:xfrm>
          <a:off x="1057275" y="14811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171450</xdr:rowOff>
    </xdr:to>
    <xdr:sp macro="" textlink="">
      <xdr:nvSpPr>
        <xdr:cNvPr id="242" name="Text Box 65">
          <a:extLst>
            <a:ext uri="{FF2B5EF4-FFF2-40B4-BE49-F238E27FC236}">
              <a16:creationId xmlns:a16="http://schemas.microsoft.com/office/drawing/2014/main" id="{00000000-0008-0000-0400-0000F2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171450</xdr:rowOff>
    </xdr:to>
    <xdr:sp macro="" textlink="">
      <xdr:nvSpPr>
        <xdr:cNvPr id="243" name="Text Box 91">
          <a:extLst>
            <a:ext uri="{FF2B5EF4-FFF2-40B4-BE49-F238E27FC236}">
              <a16:creationId xmlns:a16="http://schemas.microsoft.com/office/drawing/2014/main" id="{00000000-0008-0000-0400-0000F3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171450</xdr:rowOff>
    </xdr:to>
    <xdr:sp macro="" textlink="">
      <xdr:nvSpPr>
        <xdr:cNvPr id="244" name="Text Box 65">
          <a:extLst>
            <a:ext uri="{FF2B5EF4-FFF2-40B4-BE49-F238E27FC236}">
              <a16:creationId xmlns:a16="http://schemas.microsoft.com/office/drawing/2014/main" id="{00000000-0008-0000-0400-0000F4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171450</xdr:rowOff>
    </xdr:to>
    <xdr:sp macro="" textlink="">
      <xdr:nvSpPr>
        <xdr:cNvPr id="245" name="Text Box 91">
          <a:extLst>
            <a:ext uri="{FF2B5EF4-FFF2-40B4-BE49-F238E27FC236}">
              <a16:creationId xmlns:a16="http://schemas.microsoft.com/office/drawing/2014/main" id="{00000000-0008-0000-0400-0000F5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76200</xdr:colOff>
      <xdr:row>53</xdr:row>
      <xdr:rowOff>171450</xdr:rowOff>
    </xdr:to>
    <xdr:sp macro="" textlink="">
      <xdr:nvSpPr>
        <xdr:cNvPr id="246" name="Text Box 46">
          <a:extLst>
            <a:ext uri="{FF2B5EF4-FFF2-40B4-BE49-F238E27FC236}">
              <a16:creationId xmlns:a16="http://schemas.microsoft.com/office/drawing/2014/main" id="{00000000-0008-0000-0400-0000F6000000}"/>
            </a:ext>
          </a:extLst>
        </xdr:cNvPr>
        <xdr:cNvSpPr txBox="1">
          <a:spLocks noChangeArrowheads="1"/>
        </xdr:cNvSpPr>
      </xdr:nvSpPr>
      <xdr:spPr bwMode="auto">
        <a:xfrm>
          <a:off x="40767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76200</xdr:colOff>
      <xdr:row>53</xdr:row>
      <xdr:rowOff>171450</xdr:rowOff>
    </xdr:to>
    <xdr:sp macro="" textlink="">
      <xdr:nvSpPr>
        <xdr:cNvPr id="247" name="Text Box 43">
          <a:extLst>
            <a:ext uri="{FF2B5EF4-FFF2-40B4-BE49-F238E27FC236}">
              <a16:creationId xmlns:a16="http://schemas.microsoft.com/office/drawing/2014/main" id="{00000000-0008-0000-0400-0000F7000000}"/>
            </a:ext>
          </a:extLst>
        </xdr:cNvPr>
        <xdr:cNvSpPr txBox="1">
          <a:spLocks noChangeArrowheads="1"/>
        </xdr:cNvSpPr>
      </xdr:nvSpPr>
      <xdr:spPr bwMode="auto">
        <a:xfrm>
          <a:off x="40767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248" name="Text Box 68">
          <a:extLst>
            <a:ext uri="{FF2B5EF4-FFF2-40B4-BE49-F238E27FC236}">
              <a16:creationId xmlns:a16="http://schemas.microsoft.com/office/drawing/2014/main" id="{00000000-0008-0000-0400-0000F8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249" name="Text Box 69">
          <a:extLst>
            <a:ext uri="{FF2B5EF4-FFF2-40B4-BE49-F238E27FC236}">
              <a16:creationId xmlns:a16="http://schemas.microsoft.com/office/drawing/2014/main" id="{00000000-0008-0000-0400-0000F9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250" name="Text Box 70">
          <a:extLst>
            <a:ext uri="{FF2B5EF4-FFF2-40B4-BE49-F238E27FC236}">
              <a16:creationId xmlns:a16="http://schemas.microsoft.com/office/drawing/2014/main" id="{00000000-0008-0000-0400-0000FA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251" name="Text Box 71">
          <a:extLst>
            <a:ext uri="{FF2B5EF4-FFF2-40B4-BE49-F238E27FC236}">
              <a16:creationId xmlns:a16="http://schemas.microsoft.com/office/drawing/2014/main" id="{00000000-0008-0000-0400-0000FB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252" name="Text Box 72">
          <a:extLst>
            <a:ext uri="{FF2B5EF4-FFF2-40B4-BE49-F238E27FC236}">
              <a16:creationId xmlns:a16="http://schemas.microsoft.com/office/drawing/2014/main" id="{00000000-0008-0000-0400-0000FC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253" name="Text Box 73">
          <a:extLst>
            <a:ext uri="{FF2B5EF4-FFF2-40B4-BE49-F238E27FC236}">
              <a16:creationId xmlns:a16="http://schemas.microsoft.com/office/drawing/2014/main" id="{00000000-0008-0000-0400-0000FD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254" name="Text Box 46">
          <a:extLst>
            <a:ext uri="{FF2B5EF4-FFF2-40B4-BE49-F238E27FC236}">
              <a16:creationId xmlns:a16="http://schemas.microsoft.com/office/drawing/2014/main" id="{00000000-0008-0000-0400-0000FE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255" name="Text Box 43">
          <a:extLst>
            <a:ext uri="{FF2B5EF4-FFF2-40B4-BE49-F238E27FC236}">
              <a16:creationId xmlns:a16="http://schemas.microsoft.com/office/drawing/2014/main" id="{00000000-0008-0000-0400-0000FF00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256" name="Text Box 46">
          <a:extLst>
            <a:ext uri="{FF2B5EF4-FFF2-40B4-BE49-F238E27FC236}">
              <a16:creationId xmlns:a16="http://schemas.microsoft.com/office/drawing/2014/main" id="{00000000-0008-0000-0400-000000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257" name="Text Box 43">
          <a:extLst>
            <a:ext uri="{FF2B5EF4-FFF2-40B4-BE49-F238E27FC236}">
              <a16:creationId xmlns:a16="http://schemas.microsoft.com/office/drawing/2014/main" id="{00000000-0008-0000-0400-000001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258" name="Text Box 68">
          <a:extLst>
            <a:ext uri="{FF2B5EF4-FFF2-40B4-BE49-F238E27FC236}">
              <a16:creationId xmlns:a16="http://schemas.microsoft.com/office/drawing/2014/main" id="{00000000-0008-0000-0400-000002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259" name="Text Box 69">
          <a:extLst>
            <a:ext uri="{FF2B5EF4-FFF2-40B4-BE49-F238E27FC236}">
              <a16:creationId xmlns:a16="http://schemas.microsoft.com/office/drawing/2014/main" id="{00000000-0008-0000-0400-000003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260" name="Text Box 70">
          <a:extLst>
            <a:ext uri="{FF2B5EF4-FFF2-40B4-BE49-F238E27FC236}">
              <a16:creationId xmlns:a16="http://schemas.microsoft.com/office/drawing/2014/main" id="{00000000-0008-0000-0400-000004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261" name="Text Box 71">
          <a:extLst>
            <a:ext uri="{FF2B5EF4-FFF2-40B4-BE49-F238E27FC236}">
              <a16:creationId xmlns:a16="http://schemas.microsoft.com/office/drawing/2014/main" id="{00000000-0008-0000-0400-000005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262" name="Text Box 72">
          <a:extLst>
            <a:ext uri="{FF2B5EF4-FFF2-40B4-BE49-F238E27FC236}">
              <a16:creationId xmlns:a16="http://schemas.microsoft.com/office/drawing/2014/main" id="{00000000-0008-0000-0400-000006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263" name="Text Box 73">
          <a:extLst>
            <a:ext uri="{FF2B5EF4-FFF2-40B4-BE49-F238E27FC236}">
              <a16:creationId xmlns:a16="http://schemas.microsoft.com/office/drawing/2014/main" id="{00000000-0008-0000-0400-000007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264" name="Text Box 46">
          <a:extLst>
            <a:ext uri="{FF2B5EF4-FFF2-40B4-BE49-F238E27FC236}">
              <a16:creationId xmlns:a16="http://schemas.microsoft.com/office/drawing/2014/main" id="{00000000-0008-0000-0400-000008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265" name="Text Box 43">
          <a:extLst>
            <a:ext uri="{FF2B5EF4-FFF2-40B4-BE49-F238E27FC236}">
              <a16:creationId xmlns:a16="http://schemas.microsoft.com/office/drawing/2014/main" id="{00000000-0008-0000-0400-000009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266" name="Text Box 46">
          <a:extLst>
            <a:ext uri="{FF2B5EF4-FFF2-40B4-BE49-F238E27FC236}">
              <a16:creationId xmlns:a16="http://schemas.microsoft.com/office/drawing/2014/main" id="{00000000-0008-0000-0400-00000A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267" name="Text Box 43">
          <a:extLst>
            <a:ext uri="{FF2B5EF4-FFF2-40B4-BE49-F238E27FC236}">
              <a16:creationId xmlns:a16="http://schemas.microsoft.com/office/drawing/2014/main" id="{00000000-0008-0000-0400-00000B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47625</xdr:rowOff>
    </xdr:to>
    <xdr:sp macro="" textlink="">
      <xdr:nvSpPr>
        <xdr:cNvPr id="268" name="Text Box 68">
          <a:extLst>
            <a:ext uri="{FF2B5EF4-FFF2-40B4-BE49-F238E27FC236}">
              <a16:creationId xmlns:a16="http://schemas.microsoft.com/office/drawing/2014/main" id="{00000000-0008-0000-0400-00000C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47625</xdr:rowOff>
    </xdr:to>
    <xdr:sp macro="" textlink="">
      <xdr:nvSpPr>
        <xdr:cNvPr id="269" name="Text Box 69">
          <a:extLst>
            <a:ext uri="{FF2B5EF4-FFF2-40B4-BE49-F238E27FC236}">
              <a16:creationId xmlns:a16="http://schemas.microsoft.com/office/drawing/2014/main" id="{00000000-0008-0000-0400-00000D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47625</xdr:rowOff>
    </xdr:to>
    <xdr:sp macro="" textlink="">
      <xdr:nvSpPr>
        <xdr:cNvPr id="270" name="Text Box 70">
          <a:extLst>
            <a:ext uri="{FF2B5EF4-FFF2-40B4-BE49-F238E27FC236}">
              <a16:creationId xmlns:a16="http://schemas.microsoft.com/office/drawing/2014/main" id="{00000000-0008-0000-0400-00000E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47625</xdr:rowOff>
    </xdr:to>
    <xdr:sp macro="" textlink="">
      <xdr:nvSpPr>
        <xdr:cNvPr id="271" name="Text Box 71">
          <a:extLst>
            <a:ext uri="{FF2B5EF4-FFF2-40B4-BE49-F238E27FC236}">
              <a16:creationId xmlns:a16="http://schemas.microsoft.com/office/drawing/2014/main" id="{00000000-0008-0000-0400-00000F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47625</xdr:rowOff>
    </xdr:to>
    <xdr:sp macro="" textlink="">
      <xdr:nvSpPr>
        <xdr:cNvPr id="272" name="Text Box 72">
          <a:extLst>
            <a:ext uri="{FF2B5EF4-FFF2-40B4-BE49-F238E27FC236}">
              <a16:creationId xmlns:a16="http://schemas.microsoft.com/office/drawing/2014/main" id="{00000000-0008-0000-0400-000010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47625</xdr:rowOff>
    </xdr:to>
    <xdr:sp macro="" textlink="">
      <xdr:nvSpPr>
        <xdr:cNvPr id="273" name="Text Box 73">
          <a:extLst>
            <a:ext uri="{FF2B5EF4-FFF2-40B4-BE49-F238E27FC236}">
              <a16:creationId xmlns:a16="http://schemas.microsoft.com/office/drawing/2014/main" id="{00000000-0008-0000-0400-000011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274" name="Text Box 46">
          <a:extLst>
            <a:ext uri="{FF2B5EF4-FFF2-40B4-BE49-F238E27FC236}">
              <a16:creationId xmlns:a16="http://schemas.microsoft.com/office/drawing/2014/main" id="{00000000-0008-0000-0400-000012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275" name="Text Box 43">
          <a:extLst>
            <a:ext uri="{FF2B5EF4-FFF2-40B4-BE49-F238E27FC236}">
              <a16:creationId xmlns:a16="http://schemas.microsoft.com/office/drawing/2014/main" id="{00000000-0008-0000-0400-000013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276" name="Text Box 46">
          <a:extLst>
            <a:ext uri="{FF2B5EF4-FFF2-40B4-BE49-F238E27FC236}">
              <a16:creationId xmlns:a16="http://schemas.microsoft.com/office/drawing/2014/main" id="{00000000-0008-0000-0400-000014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277" name="Text Box 43">
          <a:extLst>
            <a:ext uri="{FF2B5EF4-FFF2-40B4-BE49-F238E27FC236}">
              <a16:creationId xmlns:a16="http://schemas.microsoft.com/office/drawing/2014/main" id="{00000000-0008-0000-0400-000015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53</xdr:row>
      <xdr:rowOff>0</xdr:rowOff>
    </xdr:from>
    <xdr:to>
      <xdr:col>1</xdr:col>
      <xdr:colOff>790575</xdr:colOff>
      <xdr:row>53</xdr:row>
      <xdr:rowOff>171450</xdr:rowOff>
    </xdr:to>
    <xdr:sp macro="" textlink="">
      <xdr:nvSpPr>
        <xdr:cNvPr id="278" name="Text Box 10">
          <a:extLst>
            <a:ext uri="{FF2B5EF4-FFF2-40B4-BE49-F238E27FC236}">
              <a16:creationId xmlns:a16="http://schemas.microsoft.com/office/drawing/2014/main" id="{00000000-0008-0000-0400-000016010000}"/>
            </a:ext>
          </a:extLst>
        </xdr:cNvPr>
        <xdr:cNvSpPr txBox="1">
          <a:spLocks noChangeArrowheads="1"/>
        </xdr:cNvSpPr>
      </xdr:nvSpPr>
      <xdr:spPr bwMode="auto">
        <a:xfrm>
          <a:off x="1057275" y="14811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53</xdr:row>
      <xdr:rowOff>0</xdr:rowOff>
    </xdr:from>
    <xdr:to>
      <xdr:col>1</xdr:col>
      <xdr:colOff>790575</xdr:colOff>
      <xdr:row>53</xdr:row>
      <xdr:rowOff>171450</xdr:rowOff>
    </xdr:to>
    <xdr:sp macro="" textlink="">
      <xdr:nvSpPr>
        <xdr:cNvPr id="279" name="Text Box 11">
          <a:extLst>
            <a:ext uri="{FF2B5EF4-FFF2-40B4-BE49-F238E27FC236}">
              <a16:creationId xmlns:a16="http://schemas.microsoft.com/office/drawing/2014/main" id="{00000000-0008-0000-0400-000017010000}"/>
            </a:ext>
          </a:extLst>
        </xdr:cNvPr>
        <xdr:cNvSpPr txBox="1">
          <a:spLocks noChangeArrowheads="1"/>
        </xdr:cNvSpPr>
      </xdr:nvSpPr>
      <xdr:spPr bwMode="auto">
        <a:xfrm>
          <a:off x="1057275" y="148113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171450</xdr:rowOff>
    </xdr:to>
    <xdr:sp macro="" textlink="">
      <xdr:nvSpPr>
        <xdr:cNvPr id="280" name="Text Box 65">
          <a:extLst>
            <a:ext uri="{FF2B5EF4-FFF2-40B4-BE49-F238E27FC236}">
              <a16:creationId xmlns:a16="http://schemas.microsoft.com/office/drawing/2014/main" id="{00000000-0008-0000-0400-000018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171450</xdr:rowOff>
    </xdr:to>
    <xdr:sp macro="" textlink="">
      <xdr:nvSpPr>
        <xdr:cNvPr id="281" name="Text Box 91">
          <a:extLst>
            <a:ext uri="{FF2B5EF4-FFF2-40B4-BE49-F238E27FC236}">
              <a16:creationId xmlns:a16="http://schemas.microsoft.com/office/drawing/2014/main" id="{00000000-0008-0000-0400-000019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171450</xdr:rowOff>
    </xdr:to>
    <xdr:sp macro="" textlink="">
      <xdr:nvSpPr>
        <xdr:cNvPr id="282" name="Text Box 65">
          <a:extLst>
            <a:ext uri="{FF2B5EF4-FFF2-40B4-BE49-F238E27FC236}">
              <a16:creationId xmlns:a16="http://schemas.microsoft.com/office/drawing/2014/main" id="{00000000-0008-0000-0400-00001A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171450</xdr:rowOff>
    </xdr:to>
    <xdr:sp macro="" textlink="">
      <xdr:nvSpPr>
        <xdr:cNvPr id="283" name="Text Box 91">
          <a:extLst>
            <a:ext uri="{FF2B5EF4-FFF2-40B4-BE49-F238E27FC236}">
              <a16:creationId xmlns:a16="http://schemas.microsoft.com/office/drawing/2014/main" id="{00000000-0008-0000-0400-00001B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76200</xdr:colOff>
      <xdr:row>53</xdr:row>
      <xdr:rowOff>171450</xdr:rowOff>
    </xdr:to>
    <xdr:sp macro="" textlink="">
      <xdr:nvSpPr>
        <xdr:cNvPr id="284" name="Text Box 46">
          <a:extLst>
            <a:ext uri="{FF2B5EF4-FFF2-40B4-BE49-F238E27FC236}">
              <a16:creationId xmlns:a16="http://schemas.microsoft.com/office/drawing/2014/main" id="{00000000-0008-0000-0400-00001C010000}"/>
            </a:ext>
          </a:extLst>
        </xdr:cNvPr>
        <xdr:cNvSpPr txBox="1">
          <a:spLocks noChangeArrowheads="1"/>
        </xdr:cNvSpPr>
      </xdr:nvSpPr>
      <xdr:spPr bwMode="auto">
        <a:xfrm>
          <a:off x="40767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76200</xdr:colOff>
      <xdr:row>53</xdr:row>
      <xdr:rowOff>171450</xdr:rowOff>
    </xdr:to>
    <xdr:sp macro="" textlink="">
      <xdr:nvSpPr>
        <xdr:cNvPr id="285" name="Text Box 43">
          <a:extLst>
            <a:ext uri="{FF2B5EF4-FFF2-40B4-BE49-F238E27FC236}">
              <a16:creationId xmlns:a16="http://schemas.microsoft.com/office/drawing/2014/main" id="{00000000-0008-0000-0400-00001D010000}"/>
            </a:ext>
          </a:extLst>
        </xdr:cNvPr>
        <xdr:cNvSpPr txBox="1">
          <a:spLocks noChangeArrowheads="1"/>
        </xdr:cNvSpPr>
      </xdr:nvSpPr>
      <xdr:spPr bwMode="auto">
        <a:xfrm>
          <a:off x="4076700" y="148113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286" name="Text Box 68">
          <a:extLst>
            <a:ext uri="{FF2B5EF4-FFF2-40B4-BE49-F238E27FC236}">
              <a16:creationId xmlns:a16="http://schemas.microsoft.com/office/drawing/2014/main" id="{00000000-0008-0000-0400-00001E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287" name="Text Box 69">
          <a:extLst>
            <a:ext uri="{FF2B5EF4-FFF2-40B4-BE49-F238E27FC236}">
              <a16:creationId xmlns:a16="http://schemas.microsoft.com/office/drawing/2014/main" id="{00000000-0008-0000-0400-00001F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288" name="Text Box 70">
          <a:extLst>
            <a:ext uri="{FF2B5EF4-FFF2-40B4-BE49-F238E27FC236}">
              <a16:creationId xmlns:a16="http://schemas.microsoft.com/office/drawing/2014/main" id="{00000000-0008-0000-0400-000020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289" name="Text Box 71">
          <a:extLst>
            <a:ext uri="{FF2B5EF4-FFF2-40B4-BE49-F238E27FC236}">
              <a16:creationId xmlns:a16="http://schemas.microsoft.com/office/drawing/2014/main" id="{00000000-0008-0000-0400-000021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290" name="Text Box 72">
          <a:extLst>
            <a:ext uri="{FF2B5EF4-FFF2-40B4-BE49-F238E27FC236}">
              <a16:creationId xmlns:a16="http://schemas.microsoft.com/office/drawing/2014/main" id="{00000000-0008-0000-0400-000022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291" name="Text Box 73">
          <a:extLst>
            <a:ext uri="{FF2B5EF4-FFF2-40B4-BE49-F238E27FC236}">
              <a16:creationId xmlns:a16="http://schemas.microsoft.com/office/drawing/2014/main" id="{00000000-0008-0000-0400-000023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292" name="Text Box 46">
          <a:extLst>
            <a:ext uri="{FF2B5EF4-FFF2-40B4-BE49-F238E27FC236}">
              <a16:creationId xmlns:a16="http://schemas.microsoft.com/office/drawing/2014/main" id="{00000000-0008-0000-0400-000024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293" name="Text Box 43">
          <a:extLst>
            <a:ext uri="{FF2B5EF4-FFF2-40B4-BE49-F238E27FC236}">
              <a16:creationId xmlns:a16="http://schemas.microsoft.com/office/drawing/2014/main" id="{00000000-0008-0000-0400-000025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294" name="Text Box 46">
          <a:extLst>
            <a:ext uri="{FF2B5EF4-FFF2-40B4-BE49-F238E27FC236}">
              <a16:creationId xmlns:a16="http://schemas.microsoft.com/office/drawing/2014/main" id="{00000000-0008-0000-0400-000026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295" name="Text Box 43">
          <a:extLst>
            <a:ext uri="{FF2B5EF4-FFF2-40B4-BE49-F238E27FC236}">
              <a16:creationId xmlns:a16="http://schemas.microsoft.com/office/drawing/2014/main" id="{00000000-0008-0000-0400-000027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296" name="Text Box 68">
          <a:extLst>
            <a:ext uri="{FF2B5EF4-FFF2-40B4-BE49-F238E27FC236}">
              <a16:creationId xmlns:a16="http://schemas.microsoft.com/office/drawing/2014/main" id="{00000000-0008-0000-0400-000028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297" name="Text Box 69">
          <a:extLst>
            <a:ext uri="{FF2B5EF4-FFF2-40B4-BE49-F238E27FC236}">
              <a16:creationId xmlns:a16="http://schemas.microsoft.com/office/drawing/2014/main" id="{00000000-0008-0000-0400-000029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298" name="Text Box 70">
          <a:extLst>
            <a:ext uri="{FF2B5EF4-FFF2-40B4-BE49-F238E27FC236}">
              <a16:creationId xmlns:a16="http://schemas.microsoft.com/office/drawing/2014/main" id="{00000000-0008-0000-0400-00002A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299" name="Text Box 71">
          <a:extLst>
            <a:ext uri="{FF2B5EF4-FFF2-40B4-BE49-F238E27FC236}">
              <a16:creationId xmlns:a16="http://schemas.microsoft.com/office/drawing/2014/main" id="{00000000-0008-0000-0400-00002B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300" name="Text Box 72">
          <a:extLst>
            <a:ext uri="{FF2B5EF4-FFF2-40B4-BE49-F238E27FC236}">
              <a16:creationId xmlns:a16="http://schemas.microsoft.com/office/drawing/2014/main" id="{00000000-0008-0000-0400-00002C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66675</xdr:rowOff>
    </xdr:to>
    <xdr:sp macro="" textlink="">
      <xdr:nvSpPr>
        <xdr:cNvPr id="301" name="Text Box 73">
          <a:extLst>
            <a:ext uri="{FF2B5EF4-FFF2-40B4-BE49-F238E27FC236}">
              <a16:creationId xmlns:a16="http://schemas.microsoft.com/office/drawing/2014/main" id="{00000000-0008-0000-0400-00002D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302" name="Text Box 46">
          <a:extLst>
            <a:ext uri="{FF2B5EF4-FFF2-40B4-BE49-F238E27FC236}">
              <a16:creationId xmlns:a16="http://schemas.microsoft.com/office/drawing/2014/main" id="{00000000-0008-0000-0400-00002E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303" name="Text Box 43">
          <a:extLst>
            <a:ext uri="{FF2B5EF4-FFF2-40B4-BE49-F238E27FC236}">
              <a16:creationId xmlns:a16="http://schemas.microsoft.com/office/drawing/2014/main" id="{00000000-0008-0000-0400-00002F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28575</xdr:rowOff>
    </xdr:to>
    <xdr:sp macro="" textlink="">
      <xdr:nvSpPr>
        <xdr:cNvPr id="304" name="Text Box 46">
          <a:extLst>
            <a:ext uri="{FF2B5EF4-FFF2-40B4-BE49-F238E27FC236}">
              <a16:creationId xmlns:a16="http://schemas.microsoft.com/office/drawing/2014/main" id="{00000000-0008-0000-0400-000030010000}"/>
            </a:ext>
          </a:extLst>
        </xdr:cNvPr>
        <xdr:cNvSpPr txBox="1">
          <a:spLocks noChangeArrowheads="1"/>
        </xdr:cNvSpPr>
      </xdr:nvSpPr>
      <xdr:spPr bwMode="auto">
        <a:xfrm>
          <a:off x="3467100" y="148113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41</xdr:col>
      <xdr:colOff>57150</xdr:colOff>
      <xdr:row>50</xdr:row>
      <xdr:rowOff>0</xdr:rowOff>
    </xdr:from>
    <xdr:to>
      <xdr:col>59</xdr:col>
      <xdr:colOff>571500</xdr:colOff>
      <xdr:row>51</xdr:row>
      <xdr:rowOff>180975</xdr:rowOff>
    </xdr:to>
    <xdr:sp macro="" textlink="">
      <xdr:nvSpPr>
        <xdr:cNvPr id="305" name="Text Box 43">
          <a:extLst>
            <a:ext uri="{FF2B5EF4-FFF2-40B4-BE49-F238E27FC236}">
              <a16:creationId xmlns:a16="http://schemas.microsoft.com/office/drawing/2014/main" id="{00000000-0008-0000-0400-000031010000}"/>
            </a:ext>
          </a:extLst>
        </xdr:cNvPr>
        <xdr:cNvSpPr txBox="1">
          <a:spLocks noChangeArrowheads="1"/>
        </xdr:cNvSpPr>
      </xdr:nvSpPr>
      <xdr:spPr bwMode="auto">
        <a:xfrm flipV="1">
          <a:off x="28594050" y="16859250"/>
          <a:ext cx="114871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47625</xdr:rowOff>
    </xdr:to>
    <xdr:sp macro="" textlink="">
      <xdr:nvSpPr>
        <xdr:cNvPr id="306" name="Text Box 68">
          <a:extLst>
            <a:ext uri="{FF2B5EF4-FFF2-40B4-BE49-F238E27FC236}">
              <a16:creationId xmlns:a16="http://schemas.microsoft.com/office/drawing/2014/main" id="{D3358A69-C677-442D-B043-E3995B9B35A7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47625</xdr:rowOff>
    </xdr:to>
    <xdr:sp macro="" textlink="">
      <xdr:nvSpPr>
        <xdr:cNvPr id="307" name="Text Box 69">
          <a:extLst>
            <a:ext uri="{FF2B5EF4-FFF2-40B4-BE49-F238E27FC236}">
              <a16:creationId xmlns:a16="http://schemas.microsoft.com/office/drawing/2014/main" id="{BB7B9985-042A-4B00-95C6-A3A10DF07F69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47625</xdr:rowOff>
    </xdr:to>
    <xdr:sp macro="" textlink="">
      <xdr:nvSpPr>
        <xdr:cNvPr id="308" name="Text Box 70">
          <a:extLst>
            <a:ext uri="{FF2B5EF4-FFF2-40B4-BE49-F238E27FC236}">
              <a16:creationId xmlns:a16="http://schemas.microsoft.com/office/drawing/2014/main" id="{D719EB4A-BDBE-4B65-8C93-A2BACB1C5D0A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47625</xdr:rowOff>
    </xdr:to>
    <xdr:sp macro="" textlink="">
      <xdr:nvSpPr>
        <xdr:cNvPr id="309" name="Text Box 71">
          <a:extLst>
            <a:ext uri="{FF2B5EF4-FFF2-40B4-BE49-F238E27FC236}">
              <a16:creationId xmlns:a16="http://schemas.microsoft.com/office/drawing/2014/main" id="{220C3EE4-8525-4524-8F93-E7EBF95B129A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47625</xdr:rowOff>
    </xdr:to>
    <xdr:sp macro="" textlink="">
      <xdr:nvSpPr>
        <xdr:cNvPr id="310" name="Text Box 72">
          <a:extLst>
            <a:ext uri="{FF2B5EF4-FFF2-40B4-BE49-F238E27FC236}">
              <a16:creationId xmlns:a16="http://schemas.microsoft.com/office/drawing/2014/main" id="{7EDC9811-4ADB-422A-AEFB-C7248E1251BA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47625</xdr:rowOff>
    </xdr:to>
    <xdr:sp macro="" textlink="">
      <xdr:nvSpPr>
        <xdr:cNvPr id="311" name="Text Box 73">
          <a:extLst>
            <a:ext uri="{FF2B5EF4-FFF2-40B4-BE49-F238E27FC236}">
              <a16:creationId xmlns:a16="http://schemas.microsoft.com/office/drawing/2014/main" id="{3EB75825-CC3B-403A-812B-FBD9E69E505A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312" name="Text Box 46">
          <a:extLst>
            <a:ext uri="{FF2B5EF4-FFF2-40B4-BE49-F238E27FC236}">
              <a16:creationId xmlns:a16="http://schemas.microsoft.com/office/drawing/2014/main" id="{244EB1FE-ECD3-4F66-B74A-736B3B07106F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313" name="Text Box 43">
          <a:extLst>
            <a:ext uri="{FF2B5EF4-FFF2-40B4-BE49-F238E27FC236}">
              <a16:creationId xmlns:a16="http://schemas.microsoft.com/office/drawing/2014/main" id="{A7646718-953E-439F-BB9D-2A34C0D9FB9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314" name="Text Box 46">
          <a:extLst>
            <a:ext uri="{FF2B5EF4-FFF2-40B4-BE49-F238E27FC236}">
              <a16:creationId xmlns:a16="http://schemas.microsoft.com/office/drawing/2014/main" id="{1CAADC51-C321-4EDD-B430-64BCBBB0B1E7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315" name="Text Box 43">
          <a:extLst>
            <a:ext uri="{FF2B5EF4-FFF2-40B4-BE49-F238E27FC236}">
              <a16:creationId xmlns:a16="http://schemas.microsoft.com/office/drawing/2014/main" id="{D1E4B4B9-03F8-477A-8B34-F987187F2E85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50</xdr:row>
      <xdr:rowOff>0</xdr:rowOff>
    </xdr:from>
    <xdr:to>
      <xdr:col>1</xdr:col>
      <xdr:colOff>790575</xdr:colOff>
      <xdr:row>50</xdr:row>
      <xdr:rowOff>171450</xdr:rowOff>
    </xdr:to>
    <xdr:sp macro="" textlink="">
      <xdr:nvSpPr>
        <xdr:cNvPr id="316" name="Text Box 10">
          <a:extLst>
            <a:ext uri="{FF2B5EF4-FFF2-40B4-BE49-F238E27FC236}">
              <a16:creationId xmlns:a16="http://schemas.microsoft.com/office/drawing/2014/main" id="{D9C81E28-E24C-4F9A-9142-65E6385BD305}"/>
            </a:ext>
          </a:extLst>
        </xdr:cNvPr>
        <xdr:cNvSpPr txBox="1">
          <a:spLocks noChangeArrowheads="1"/>
        </xdr:cNvSpPr>
      </xdr:nvSpPr>
      <xdr:spPr bwMode="auto">
        <a:xfrm>
          <a:off x="1057275" y="10048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50</xdr:row>
      <xdr:rowOff>0</xdr:rowOff>
    </xdr:from>
    <xdr:to>
      <xdr:col>1</xdr:col>
      <xdr:colOff>790575</xdr:colOff>
      <xdr:row>50</xdr:row>
      <xdr:rowOff>171450</xdr:rowOff>
    </xdr:to>
    <xdr:sp macro="" textlink="">
      <xdr:nvSpPr>
        <xdr:cNvPr id="317" name="Text Box 11">
          <a:extLst>
            <a:ext uri="{FF2B5EF4-FFF2-40B4-BE49-F238E27FC236}">
              <a16:creationId xmlns:a16="http://schemas.microsoft.com/office/drawing/2014/main" id="{0AC57987-7A0A-46C4-A8B3-363874A1924B}"/>
            </a:ext>
          </a:extLst>
        </xdr:cNvPr>
        <xdr:cNvSpPr txBox="1">
          <a:spLocks noChangeArrowheads="1"/>
        </xdr:cNvSpPr>
      </xdr:nvSpPr>
      <xdr:spPr bwMode="auto">
        <a:xfrm>
          <a:off x="1057275" y="10048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171450</xdr:rowOff>
    </xdr:to>
    <xdr:sp macro="" textlink="">
      <xdr:nvSpPr>
        <xdr:cNvPr id="318" name="Text Box 65">
          <a:extLst>
            <a:ext uri="{FF2B5EF4-FFF2-40B4-BE49-F238E27FC236}">
              <a16:creationId xmlns:a16="http://schemas.microsoft.com/office/drawing/2014/main" id="{13595855-9703-4785-8A12-D9A52113DE5D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171450</xdr:rowOff>
    </xdr:to>
    <xdr:sp macro="" textlink="">
      <xdr:nvSpPr>
        <xdr:cNvPr id="319" name="Text Box 91">
          <a:extLst>
            <a:ext uri="{FF2B5EF4-FFF2-40B4-BE49-F238E27FC236}">
              <a16:creationId xmlns:a16="http://schemas.microsoft.com/office/drawing/2014/main" id="{13AC55AB-2DA0-461A-A66B-F7F27A209585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171450</xdr:rowOff>
    </xdr:to>
    <xdr:sp macro="" textlink="">
      <xdr:nvSpPr>
        <xdr:cNvPr id="320" name="Text Box 65">
          <a:extLst>
            <a:ext uri="{FF2B5EF4-FFF2-40B4-BE49-F238E27FC236}">
              <a16:creationId xmlns:a16="http://schemas.microsoft.com/office/drawing/2014/main" id="{CD2C5844-1BE4-4963-A0A8-02C2454F03A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171450</xdr:rowOff>
    </xdr:to>
    <xdr:sp macro="" textlink="">
      <xdr:nvSpPr>
        <xdr:cNvPr id="321" name="Text Box 91">
          <a:extLst>
            <a:ext uri="{FF2B5EF4-FFF2-40B4-BE49-F238E27FC236}">
              <a16:creationId xmlns:a16="http://schemas.microsoft.com/office/drawing/2014/main" id="{3AB1D539-1E7F-4FE5-AD08-A1E1190DF764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76200</xdr:colOff>
      <xdr:row>50</xdr:row>
      <xdr:rowOff>171450</xdr:rowOff>
    </xdr:to>
    <xdr:sp macro="" textlink="">
      <xdr:nvSpPr>
        <xdr:cNvPr id="322" name="Text Box 46">
          <a:extLst>
            <a:ext uri="{FF2B5EF4-FFF2-40B4-BE49-F238E27FC236}">
              <a16:creationId xmlns:a16="http://schemas.microsoft.com/office/drawing/2014/main" id="{32663B2B-D8B7-494E-8C55-13A16C64F158}"/>
            </a:ext>
          </a:extLst>
        </xdr:cNvPr>
        <xdr:cNvSpPr txBox="1">
          <a:spLocks noChangeArrowheads="1"/>
        </xdr:cNvSpPr>
      </xdr:nvSpPr>
      <xdr:spPr bwMode="auto">
        <a:xfrm>
          <a:off x="40767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76200</xdr:colOff>
      <xdr:row>50</xdr:row>
      <xdr:rowOff>171450</xdr:rowOff>
    </xdr:to>
    <xdr:sp macro="" textlink="">
      <xdr:nvSpPr>
        <xdr:cNvPr id="323" name="Text Box 43">
          <a:extLst>
            <a:ext uri="{FF2B5EF4-FFF2-40B4-BE49-F238E27FC236}">
              <a16:creationId xmlns:a16="http://schemas.microsoft.com/office/drawing/2014/main" id="{17ABD36F-76EF-4AF3-9CD2-30DC658575B3}"/>
            </a:ext>
          </a:extLst>
        </xdr:cNvPr>
        <xdr:cNvSpPr txBox="1">
          <a:spLocks noChangeArrowheads="1"/>
        </xdr:cNvSpPr>
      </xdr:nvSpPr>
      <xdr:spPr bwMode="auto">
        <a:xfrm>
          <a:off x="40767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324" name="Text Box 68">
          <a:extLst>
            <a:ext uri="{FF2B5EF4-FFF2-40B4-BE49-F238E27FC236}">
              <a16:creationId xmlns:a16="http://schemas.microsoft.com/office/drawing/2014/main" id="{30B7AF03-4024-4873-8FFE-2B1A7D91AEAC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325" name="Text Box 69">
          <a:extLst>
            <a:ext uri="{FF2B5EF4-FFF2-40B4-BE49-F238E27FC236}">
              <a16:creationId xmlns:a16="http://schemas.microsoft.com/office/drawing/2014/main" id="{C67E4EB2-2D53-4A6E-96E0-8C89AAADB6B0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326" name="Text Box 70">
          <a:extLst>
            <a:ext uri="{FF2B5EF4-FFF2-40B4-BE49-F238E27FC236}">
              <a16:creationId xmlns:a16="http://schemas.microsoft.com/office/drawing/2014/main" id="{3FCFB1CD-6412-412E-B1C9-E40C879283B2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327" name="Text Box 71">
          <a:extLst>
            <a:ext uri="{FF2B5EF4-FFF2-40B4-BE49-F238E27FC236}">
              <a16:creationId xmlns:a16="http://schemas.microsoft.com/office/drawing/2014/main" id="{77A14AF2-12CF-4EA2-A0EE-4E5E51DF14E3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328" name="Text Box 72">
          <a:extLst>
            <a:ext uri="{FF2B5EF4-FFF2-40B4-BE49-F238E27FC236}">
              <a16:creationId xmlns:a16="http://schemas.microsoft.com/office/drawing/2014/main" id="{7BCB51E4-7361-4910-9B86-CA0E7EC3CA60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329" name="Text Box 73">
          <a:extLst>
            <a:ext uri="{FF2B5EF4-FFF2-40B4-BE49-F238E27FC236}">
              <a16:creationId xmlns:a16="http://schemas.microsoft.com/office/drawing/2014/main" id="{8ACEDA77-E66C-4220-BC7A-DF43B1A6157A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330" name="Text Box 46">
          <a:extLst>
            <a:ext uri="{FF2B5EF4-FFF2-40B4-BE49-F238E27FC236}">
              <a16:creationId xmlns:a16="http://schemas.microsoft.com/office/drawing/2014/main" id="{2BC872EE-4BC8-4782-9675-6C4739AC9A4E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331" name="Text Box 43">
          <a:extLst>
            <a:ext uri="{FF2B5EF4-FFF2-40B4-BE49-F238E27FC236}">
              <a16:creationId xmlns:a16="http://schemas.microsoft.com/office/drawing/2014/main" id="{F9AAB316-0077-4776-BFBF-52022A990E1E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332" name="Text Box 46">
          <a:extLst>
            <a:ext uri="{FF2B5EF4-FFF2-40B4-BE49-F238E27FC236}">
              <a16:creationId xmlns:a16="http://schemas.microsoft.com/office/drawing/2014/main" id="{D4BE702C-66DD-42F9-BE81-8A3FF5C348E4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333" name="Text Box 43">
          <a:extLst>
            <a:ext uri="{FF2B5EF4-FFF2-40B4-BE49-F238E27FC236}">
              <a16:creationId xmlns:a16="http://schemas.microsoft.com/office/drawing/2014/main" id="{FC5B0A94-B7EE-4BB1-941B-B4351CD269FE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334" name="Text Box 68">
          <a:extLst>
            <a:ext uri="{FF2B5EF4-FFF2-40B4-BE49-F238E27FC236}">
              <a16:creationId xmlns:a16="http://schemas.microsoft.com/office/drawing/2014/main" id="{C01352D3-342D-42CA-8108-A2DA1A10117C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335" name="Text Box 69">
          <a:extLst>
            <a:ext uri="{FF2B5EF4-FFF2-40B4-BE49-F238E27FC236}">
              <a16:creationId xmlns:a16="http://schemas.microsoft.com/office/drawing/2014/main" id="{B0D7CB1F-9817-4357-9043-B0D400FDC79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336" name="Text Box 70">
          <a:extLst>
            <a:ext uri="{FF2B5EF4-FFF2-40B4-BE49-F238E27FC236}">
              <a16:creationId xmlns:a16="http://schemas.microsoft.com/office/drawing/2014/main" id="{71735D72-5322-4021-9014-172127FCC8AC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337" name="Text Box 71">
          <a:extLst>
            <a:ext uri="{FF2B5EF4-FFF2-40B4-BE49-F238E27FC236}">
              <a16:creationId xmlns:a16="http://schemas.microsoft.com/office/drawing/2014/main" id="{DFF6C093-84EE-4578-9422-46B99D7B2B8F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338" name="Text Box 72">
          <a:extLst>
            <a:ext uri="{FF2B5EF4-FFF2-40B4-BE49-F238E27FC236}">
              <a16:creationId xmlns:a16="http://schemas.microsoft.com/office/drawing/2014/main" id="{07D7960B-BD06-4BCF-AD5D-CD384E14F3C1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339" name="Text Box 73">
          <a:extLst>
            <a:ext uri="{FF2B5EF4-FFF2-40B4-BE49-F238E27FC236}">
              <a16:creationId xmlns:a16="http://schemas.microsoft.com/office/drawing/2014/main" id="{745CA688-05AB-42EC-94BA-65301A5A79E6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340" name="Text Box 46">
          <a:extLst>
            <a:ext uri="{FF2B5EF4-FFF2-40B4-BE49-F238E27FC236}">
              <a16:creationId xmlns:a16="http://schemas.microsoft.com/office/drawing/2014/main" id="{CEB7C52D-64B7-4810-9705-ECE8D398D694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341" name="Text Box 43">
          <a:extLst>
            <a:ext uri="{FF2B5EF4-FFF2-40B4-BE49-F238E27FC236}">
              <a16:creationId xmlns:a16="http://schemas.microsoft.com/office/drawing/2014/main" id="{740DBC93-C940-4293-9BBE-96DE123A3DFD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342" name="Text Box 46">
          <a:extLst>
            <a:ext uri="{FF2B5EF4-FFF2-40B4-BE49-F238E27FC236}">
              <a16:creationId xmlns:a16="http://schemas.microsoft.com/office/drawing/2014/main" id="{22ABD3ED-E741-4146-BBF0-F6DDACBAB7EE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343" name="Text Box 43">
          <a:extLst>
            <a:ext uri="{FF2B5EF4-FFF2-40B4-BE49-F238E27FC236}">
              <a16:creationId xmlns:a16="http://schemas.microsoft.com/office/drawing/2014/main" id="{249131E3-BFB0-4126-B083-98B41AA5585D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47625</xdr:rowOff>
    </xdr:to>
    <xdr:sp macro="" textlink="">
      <xdr:nvSpPr>
        <xdr:cNvPr id="344" name="Text Box 68">
          <a:extLst>
            <a:ext uri="{FF2B5EF4-FFF2-40B4-BE49-F238E27FC236}">
              <a16:creationId xmlns:a16="http://schemas.microsoft.com/office/drawing/2014/main" id="{7459DDAA-B975-4C0B-860B-3B22F96EE9F1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47625</xdr:rowOff>
    </xdr:to>
    <xdr:sp macro="" textlink="">
      <xdr:nvSpPr>
        <xdr:cNvPr id="345" name="Text Box 69">
          <a:extLst>
            <a:ext uri="{FF2B5EF4-FFF2-40B4-BE49-F238E27FC236}">
              <a16:creationId xmlns:a16="http://schemas.microsoft.com/office/drawing/2014/main" id="{CD1AE549-7AF8-4402-86F8-6BB37087FDEF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47625</xdr:rowOff>
    </xdr:to>
    <xdr:sp macro="" textlink="">
      <xdr:nvSpPr>
        <xdr:cNvPr id="346" name="Text Box 70">
          <a:extLst>
            <a:ext uri="{FF2B5EF4-FFF2-40B4-BE49-F238E27FC236}">
              <a16:creationId xmlns:a16="http://schemas.microsoft.com/office/drawing/2014/main" id="{064970D8-9448-46AB-A5BB-7C7AFCF8C0AD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47625</xdr:rowOff>
    </xdr:to>
    <xdr:sp macro="" textlink="">
      <xdr:nvSpPr>
        <xdr:cNvPr id="347" name="Text Box 71">
          <a:extLst>
            <a:ext uri="{FF2B5EF4-FFF2-40B4-BE49-F238E27FC236}">
              <a16:creationId xmlns:a16="http://schemas.microsoft.com/office/drawing/2014/main" id="{602D5B5D-7E49-4FB0-9025-258FB04D055C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47625</xdr:rowOff>
    </xdr:to>
    <xdr:sp macro="" textlink="">
      <xdr:nvSpPr>
        <xdr:cNvPr id="348" name="Text Box 72">
          <a:extLst>
            <a:ext uri="{FF2B5EF4-FFF2-40B4-BE49-F238E27FC236}">
              <a16:creationId xmlns:a16="http://schemas.microsoft.com/office/drawing/2014/main" id="{D6DDB7EC-3039-4CF1-9C06-DA7CCE55E5B1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47625</xdr:rowOff>
    </xdr:to>
    <xdr:sp macro="" textlink="">
      <xdr:nvSpPr>
        <xdr:cNvPr id="349" name="Text Box 73">
          <a:extLst>
            <a:ext uri="{FF2B5EF4-FFF2-40B4-BE49-F238E27FC236}">
              <a16:creationId xmlns:a16="http://schemas.microsoft.com/office/drawing/2014/main" id="{E3A191AA-3BB3-4124-9CA9-985ABA6C121C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350" name="Text Box 46">
          <a:extLst>
            <a:ext uri="{FF2B5EF4-FFF2-40B4-BE49-F238E27FC236}">
              <a16:creationId xmlns:a16="http://schemas.microsoft.com/office/drawing/2014/main" id="{A7686BED-8BD7-4CF2-8263-B178CBDF898C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351" name="Text Box 43">
          <a:extLst>
            <a:ext uri="{FF2B5EF4-FFF2-40B4-BE49-F238E27FC236}">
              <a16:creationId xmlns:a16="http://schemas.microsoft.com/office/drawing/2014/main" id="{E56B0BC0-249A-4DED-ABFC-70BCFB994D4D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352" name="Text Box 46">
          <a:extLst>
            <a:ext uri="{FF2B5EF4-FFF2-40B4-BE49-F238E27FC236}">
              <a16:creationId xmlns:a16="http://schemas.microsoft.com/office/drawing/2014/main" id="{BEC521F0-CBF8-4D4B-880C-7ABA6BCDB4FD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353" name="Text Box 43">
          <a:extLst>
            <a:ext uri="{FF2B5EF4-FFF2-40B4-BE49-F238E27FC236}">
              <a16:creationId xmlns:a16="http://schemas.microsoft.com/office/drawing/2014/main" id="{FA874CEF-1432-488E-9EF7-E3364F49DC3E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50</xdr:row>
      <xdr:rowOff>0</xdr:rowOff>
    </xdr:from>
    <xdr:to>
      <xdr:col>1</xdr:col>
      <xdr:colOff>790575</xdr:colOff>
      <xdr:row>50</xdr:row>
      <xdr:rowOff>171450</xdr:rowOff>
    </xdr:to>
    <xdr:sp macro="" textlink="">
      <xdr:nvSpPr>
        <xdr:cNvPr id="354" name="Text Box 10">
          <a:extLst>
            <a:ext uri="{FF2B5EF4-FFF2-40B4-BE49-F238E27FC236}">
              <a16:creationId xmlns:a16="http://schemas.microsoft.com/office/drawing/2014/main" id="{539FF4DE-6B74-4572-AABE-0537A315D7A1}"/>
            </a:ext>
          </a:extLst>
        </xdr:cNvPr>
        <xdr:cNvSpPr txBox="1">
          <a:spLocks noChangeArrowheads="1"/>
        </xdr:cNvSpPr>
      </xdr:nvSpPr>
      <xdr:spPr bwMode="auto">
        <a:xfrm>
          <a:off x="1057275" y="10048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50</xdr:row>
      <xdr:rowOff>0</xdr:rowOff>
    </xdr:from>
    <xdr:to>
      <xdr:col>1</xdr:col>
      <xdr:colOff>790575</xdr:colOff>
      <xdr:row>50</xdr:row>
      <xdr:rowOff>171450</xdr:rowOff>
    </xdr:to>
    <xdr:sp macro="" textlink="">
      <xdr:nvSpPr>
        <xdr:cNvPr id="355" name="Text Box 11">
          <a:extLst>
            <a:ext uri="{FF2B5EF4-FFF2-40B4-BE49-F238E27FC236}">
              <a16:creationId xmlns:a16="http://schemas.microsoft.com/office/drawing/2014/main" id="{DB86220B-F581-4B0D-8F1E-9D9076676FAC}"/>
            </a:ext>
          </a:extLst>
        </xdr:cNvPr>
        <xdr:cNvSpPr txBox="1">
          <a:spLocks noChangeArrowheads="1"/>
        </xdr:cNvSpPr>
      </xdr:nvSpPr>
      <xdr:spPr bwMode="auto">
        <a:xfrm>
          <a:off x="1057275" y="10048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171450</xdr:rowOff>
    </xdr:to>
    <xdr:sp macro="" textlink="">
      <xdr:nvSpPr>
        <xdr:cNvPr id="356" name="Text Box 65">
          <a:extLst>
            <a:ext uri="{FF2B5EF4-FFF2-40B4-BE49-F238E27FC236}">
              <a16:creationId xmlns:a16="http://schemas.microsoft.com/office/drawing/2014/main" id="{AC1C5761-6405-45C0-84C8-5D39750312AA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171450</xdr:rowOff>
    </xdr:to>
    <xdr:sp macro="" textlink="">
      <xdr:nvSpPr>
        <xdr:cNvPr id="357" name="Text Box 91">
          <a:extLst>
            <a:ext uri="{FF2B5EF4-FFF2-40B4-BE49-F238E27FC236}">
              <a16:creationId xmlns:a16="http://schemas.microsoft.com/office/drawing/2014/main" id="{7B275D2E-C954-4C28-AB5A-C36F57D06EA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171450</xdr:rowOff>
    </xdr:to>
    <xdr:sp macro="" textlink="">
      <xdr:nvSpPr>
        <xdr:cNvPr id="358" name="Text Box 65">
          <a:extLst>
            <a:ext uri="{FF2B5EF4-FFF2-40B4-BE49-F238E27FC236}">
              <a16:creationId xmlns:a16="http://schemas.microsoft.com/office/drawing/2014/main" id="{5D413D2E-F8AC-4A4F-8EC5-F97ACE213399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171450</xdr:rowOff>
    </xdr:to>
    <xdr:sp macro="" textlink="">
      <xdr:nvSpPr>
        <xdr:cNvPr id="359" name="Text Box 91">
          <a:extLst>
            <a:ext uri="{FF2B5EF4-FFF2-40B4-BE49-F238E27FC236}">
              <a16:creationId xmlns:a16="http://schemas.microsoft.com/office/drawing/2014/main" id="{4D6971BB-9D95-4DE1-94CD-F8354F28FA45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76200</xdr:colOff>
      <xdr:row>50</xdr:row>
      <xdr:rowOff>171450</xdr:rowOff>
    </xdr:to>
    <xdr:sp macro="" textlink="">
      <xdr:nvSpPr>
        <xdr:cNvPr id="360" name="Text Box 46">
          <a:extLst>
            <a:ext uri="{FF2B5EF4-FFF2-40B4-BE49-F238E27FC236}">
              <a16:creationId xmlns:a16="http://schemas.microsoft.com/office/drawing/2014/main" id="{66B1348F-6DA7-4061-A845-D6CF4F444A9E}"/>
            </a:ext>
          </a:extLst>
        </xdr:cNvPr>
        <xdr:cNvSpPr txBox="1">
          <a:spLocks noChangeArrowheads="1"/>
        </xdr:cNvSpPr>
      </xdr:nvSpPr>
      <xdr:spPr bwMode="auto">
        <a:xfrm>
          <a:off x="40767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76200</xdr:colOff>
      <xdr:row>50</xdr:row>
      <xdr:rowOff>171450</xdr:rowOff>
    </xdr:to>
    <xdr:sp macro="" textlink="">
      <xdr:nvSpPr>
        <xdr:cNvPr id="361" name="Text Box 43">
          <a:extLst>
            <a:ext uri="{FF2B5EF4-FFF2-40B4-BE49-F238E27FC236}">
              <a16:creationId xmlns:a16="http://schemas.microsoft.com/office/drawing/2014/main" id="{AE84B8CC-18C9-4D1A-A156-BBA579088181}"/>
            </a:ext>
          </a:extLst>
        </xdr:cNvPr>
        <xdr:cNvSpPr txBox="1">
          <a:spLocks noChangeArrowheads="1"/>
        </xdr:cNvSpPr>
      </xdr:nvSpPr>
      <xdr:spPr bwMode="auto">
        <a:xfrm>
          <a:off x="40767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362" name="Text Box 68">
          <a:extLst>
            <a:ext uri="{FF2B5EF4-FFF2-40B4-BE49-F238E27FC236}">
              <a16:creationId xmlns:a16="http://schemas.microsoft.com/office/drawing/2014/main" id="{A4E3914A-FD0D-41C7-96A9-685292C69E5F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363" name="Text Box 69">
          <a:extLst>
            <a:ext uri="{FF2B5EF4-FFF2-40B4-BE49-F238E27FC236}">
              <a16:creationId xmlns:a16="http://schemas.microsoft.com/office/drawing/2014/main" id="{615869D4-8F1D-4B83-9D13-743FE1B172B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364" name="Text Box 70">
          <a:extLst>
            <a:ext uri="{FF2B5EF4-FFF2-40B4-BE49-F238E27FC236}">
              <a16:creationId xmlns:a16="http://schemas.microsoft.com/office/drawing/2014/main" id="{6A41F19D-991C-45CE-8B83-4741D0B2A873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365" name="Text Box 71">
          <a:extLst>
            <a:ext uri="{FF2B5EF4-FFF2-40B4-BE49-F238E27FC236}">
              <a16:creationId xmlns:a16="http://schemas.microsoft.com/office/drawing/2014/main" id="{09DC3864-A126-4909-B909-D73892B725BF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366" name="Text Box 72">
          <a:extLst>
            <a:ext uri="{FF2B5EF4-FFF2-40B4-BE49-F238E27FC236}">
              <a16:creationId xmlns:a16="http://schemas.microsoft.com/office/drawing/2014/main" id="{819CC2AA-3544-4F95-907B-249B1E5A4A34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367" name="Text Box 73">
          <a:extLst>
            <a:ext uri="{FF2B5EF4-FFF2-40B4-BE49-F238E27FC236}">
              <a16:creationId xmlns:a16="http://schemas.microsoft.com/office/drawing/2014/main" id="{FD8591FD-3C74-4EA0-9CFF-9B92CE2411B7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368" name="Text Box 46">
          <a:extLst>
            <a:ext uri="{FF2B5EF4-FFF2-40B4-BE49-F238E27FC236}">
              <a16:creationId xmlns:a16="http://schemas.microsoft.com/office/drawing/2014/main" id="{20AA07FA-C543-4FBF-998A-20B78AEFB5D7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369" name="Text Box 43">
          <a:extLst>
            <a:ext uri="{FF2B5EF4-FFF2-40B4-BE49-F238E27FC236}">
              <a16:creationId xmlns:a16="http://schemas.microsoft.com/office/drawing/2014/main" id="{0CA2D524-A150-42A9-8B77-BDFAF408E75C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370" name="Text Box 46">
          <a:extLst>
            <a:ext uri="{FF2B5EF4-FFF2-40B4-BE49-F238E27FC236}">
              <a16:creationId xmlns:a16="http://schemas.microsoft.com/office/drawing/2014/main" id="{0284A179-3E39-4D7D-BF71-7ADB21C63BB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371" name="Text Box 43">
          <a:extLst>
            <a:ext uri="{FF2B5EF4-FFF2-40B4-BE49-F238E27FC236}">
              <a16:creationId xmlns:a16="http://schemas.microsoft.com/office/drawing/2014/main" id="{143787DC-CD40-49BF-BFFF-CF4CF8E032DC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372" name="Text Box 68">
          <a:extLst>
            <a:ext uri="{FF2B5EF4-FFF2-40B4-BE49-F238E27FC236}">
              <a16:creationId xmlns:a16="http://schemas.microsoft.com/office/drawing/2014/main" id="{DEB9D9FA-14F9-41CA-A62E-04F39C806EC9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373" name="Text Box 69">
          <a:extLst>
            <a:ext uri="{FF2B5EF4-FFF2-40B4-BE49-F238E27FC236}">
              <a16:creationId xmlns:a16="http://schemas.microsoft.com/office/drawing/2014/main" id="{6D07EF97-B075-468E-B815-F5235183C015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374" name="Text Box 70">
          <a:extLst>
            <a:ext uri="{FF2B5EF4-FFF2-40B4-BE49-F238E27FC236}">
              <a16:creationId xmlns:a16="http://schemas.microsoft.com/office/drawing/2014/main" id="{3F10F010-D8DC-421F-AB2A-E87C106CC700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375" name="Text Box 71">
          <a:extLst>
            <a:ext uri="{FF2B5EF4-FFF2-40B4-BE49-F238E27FC236}">
              <a16:creationId xmlns:a16="http://schemas.microsoft.com/office/drawing/2014/main" id="{02E96951-94AB-4BA2-8050-A8A9D2A50391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376" name="Text Box 72">
          <a:extLst>
            <a:ext uri="{FF2B5EF4-FFF2-40B4-BE49-F238E27FC236}">
              <a16:creationId xmlns:a16="http://schemas.microsoft.com/office/drawing/2014/main" id="{49220A28-D342-4E15-B5E6-FABCA427BCB3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377" name="Text Box 73">
          <a:extLst>
            <a:ext uri="{FF2B5EF4-FFF2-40B4-BE49-F238E27FC236}">
              <a16:creationId xmlns:a16="http://schemas.microsoft.com/office/drawing/2014/main" id="{CF319F6C-1FF4-4FC9-89C6-27B5EACA811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378" name="Text Box 46">
          <a:extLst>
            <a:ext uri="{FF2B5EF4-FFF2-40B4-BE49-F238E27FC236}">
              <a16:creationId xmlns:a16="http://schemas.microsoft.com/office/drawing/2014/main" id="{56C365D7-32F0-4DE5-9DFA-36FF26BBEBF4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379" name="Text Box 43">
          <a:extLst>
            <a:ext uri="{FF2B5EF4-FFF2-40B4-BE49-F238E27FC236}">
              <a16:creationId xmlns:a16="http://schemas.microsoft.com/office/drawing/2014/main" id="{75B30A76-F5A1-45AB-B10E-6992BD89F0CF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380" name="Text Box 46">
          <a:extLst>
            <a:ext uri="{FF2B5EF4-FFF2-40B4-BE49-F238E27FC236}">
              <a16:creationId xmlns:a16="http://schemas.microsoft.com/office/drawing/2014/main" id="{AC33418A-9644-4196-9C5B-DA61312D366A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381" name="Text Box 43">
          <a:extLst>
            <a:ext uri="{FF2B5EF4-FFF2-40B4-BE49-F238E27FC236}">
              <a16:creationId xmlns:a16="http://schemas.microsoft.com/office/drawing/2014/main" id="{278B42FA-E847-4A7F-926C-07ED6580746F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47625</xdr:rowOff>
    </xdr:to>
    <xdr:sp macro="" textlink="">
      <xdr:nvSpPr>
        <xdr:cNvPr id="382" name="Text Box 68">
          <a:extLst>
            <a:ext uri="{FF2B5EF4-FFF2-40B4-BE49-F238E27FC236}">
              <a16:creationId xmlns:a16="http://schemas.microsoft.com/office/drawing/2014/main" id="{21D3C4E4-A7F4-478A-B059-AC9C40937AA6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47625</xdr:rowOff>
    </xdr:to>
    <xdr:sp macro="" textlink="">
      <xdr:nvSpPr>
        <xdr:cNvPr id="383" name="Text Box 69">
          <a:extLst>
            <a:ext uri="{FF2B5EF4-FFF2-40B4-BE49-F238E27FC236}">
              <a16:creationId xmlns:a16="http://schemas.microsoft.com/office/drawing/2014/main" id="{CA8CF361-A6F1-48AF-A803-564BF3637B8D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47625</xdr:rowOff>
    </xdr:to>
    <xdr:sp macro="" textlink="">
      <xdr:nvSpPr>
        <xdr:cNvPr id="384" name="Text Box 70">
          <a:extLst>
            <a:ext uri="{FF2B5EF4-FFF2-40B4-BE49-F238E27FC236}">
              <a16:creationId xmlns:a16="http://schemas.microsoft.com/office/drawing/2014/main" id="{4F997C2C-A218-42B4-A267-E63E464F8627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47625</xdr:rowOff>
    </xdr:to>
    <xdr:sp macro="" textlink="">
      <xdr:nvSpPr>
        <xdr:cNvPr id="385" name="Text Box 71">
          <a:extLst>
            <a:ext uri="{FF2B5EF4-FFF2-40B4-BE49-F238E27FC236}">
              <a16:creationId xmlns:a16="http://schemas.microsoft.com/office/drawing/2014/main" id="{77083FA6-3988-4FE7-B8FD-9B9F9A5C3AE0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47625</xdr:rowOff>
    </xdr:to>
    <xdr:sp macro="" textlink="">
      <xdr:nvSpPr>
        <xdr:cNvPr id="386" name="Text Box 72">
          <a:extLst>
            <a:ext uri="{FF2B5EF4-FFF2-40B4-BE49-F238E27FC236}">
              <a16:creationId xmlns:a16="http://schemas.microsoft.com/office/drawing/2014/main" id="{DFF227FE-5F71-48DC-9D48-431D250B646E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47625</xdr:rowOff>
    </xdr:to>
    <xdr:sp macro="" textlink="">
      <xdr:nvSpPr>
        <xdr:cNvPr id="387" name="Text Box 73">
          <a:extLst>
            <a:ext uri="{FF2B5EF4-FFF2-40B4-BE49-F238E27FC236}">
              <a16:creationId xmlns:a16="http://schemas.microsoft.com/office/drawing/2014/main" id="{22DF6A77-022D-45E7-8501-CDD8CBED6E36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388" name="Text Box 46">
          <a:extLst>
            <a:ext uri="{FF2B5EF4-FFF2-40B4-BE49-F238E27FC236}">
              <a16:creationId xmlns:a16="http://schemas.microsoft.com/office/drawing/2014/main" id="{5C836ED3-9C65-4D6B-8695-341791864F8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389" name="Text Box 43">
          <a:extLst>
            <a:ext uri="{FF2B5EF4-FFF2-40B4-BE49-F238E27FC236}">
              <a16:creationId xmlns:a16="http://schemas.microsoft.com/office/drawing/2014/main" id="{3FC058E7-B54E-42C3-A8BE-C6A5629DA32D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390" name="Text Box 46">
          <a:extLst>
            <a:ext uri="{FF2B5EF4-FFF2-40B4-BE49-F238E27FC236}">
              <a16:creationId xmlns:a16="http://schemas.microsoft.com/office/drawing/2014/main" id="{61DBCC53-79FA-464A-A917-B99370DC6C38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391" name="Text Box 43">
          <a:extLst>
            <a:ext uri="{FF2B5EF4-FFF2-40B4-BE49-F238E27FC236}">
              <a16:creationId xmlns:a16="http://schemas.microsoft.com/office/drawing/2014/main" id="{4E93E8B8-5EC5-4DDA-BCB0-8E072A4EBB2E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50</xdr:row>
      <xdr:rowOff>0</xdr:rowOff>
    </xdr:from>
    <xdr:to>
      <xdr:col>1</xdr:col>
      <xdr:colOff>790575</xdr:colOff>
      <xdr:row>50</xdr:row>
      <xdr:rowOff>171450</xdr:rowOff>
    </xdr:to>
    <xdr:sp macro="" textlink="">
      <xdr:nvSpPr>
        <xdr:cNvPr id="392" name="Text Box 10">
          <a:extLst>
            <a:ext uri="{FF2B5EF4-FFF2-40B4-BE49-F238E27FC236}">
              <a16:creationId xmlns:a16="http://schemas.microsoft.com/office/drawing/2014/main" id="{DBC5AB13-E5DD-48DB-B196-CD41E1D55987}"/>
            </a:ext>
          </a:extLst>
        </xdr:cNvPr>
        <xdr:cNvSpPr txBox="1">
          <a:spLocks noChangeArrowheads="1"/>
        </xdr:cNvSpPr>
      </xdr:nvSpPr>
      <xdr:spPr bwMode="auto">
        <a:xfrm>
          <a:off x="1057275" y="10048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50</xdr:row>
      <xdr:rowOff>0</xdr:rowOff>
    </xdr:from>
    <xdr:to>
      <xdr:col>1</xdr:col>
      <xdr:colOff>790575</xdr:colOff>
      <xdr:row>50</xdr:row>
      <xdr:rowOff>171450</xdr:rowOff>
    </xdr:to>
    <xdr:sp macro="" textlink="">
      <xdr:nvSpPr>
        <xdr:cNvPr id="393" name="Text Box 11">
          <a:extLst>
            <a:ext uri="{FF2B5EF4-FFF2-40B4-BE49-F238E27FC236}">
              <a16:creationId xmlns:a16="http://schemas.microsoft.com/office/drawing/2014/main" id="{5C5379D0-3EBD-4E1D-BE36-384A2EBAC1AF}"/>
            </a:ext>
          </a:extLst>
        </xdr:cNvPr>
        <xdr:cNvSpPr txBox="1">
          <a:spLocks noChangeArrowheads="1"/>
        </xdr:cNvSpPr>
      </xdr:nvSpPr>
      <xdr:spPr bwMode="auto">
        <a:xfrm>
          <a:off x="1057275" y="10048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171450</xdr:rowOff>
    </xdr:to>
    <xdr:sp macro="" textlink="">
      <xdr:nvSpPr>
        <xdr:cNvPr id="394" name="Text Box 65">
          <a:extLst>
            <a:ext uri="{FF2B5EF4-FFF2-40B4-BE49-F238E27FC236}">
              <a16:creationId xmlns:a16="http://schemas.microsoft.com/office/drawing/2014/main" id="{CF5E8A9C-DD31-4D07-962F-887CB83670D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171450</xdr:rowOff>
    </xdr:to>
    <xdr:sp macro="" textlink="">
      <xdr:nvSpPr>
        <xdr:cNvPr id="395" name="Text Box 91">
          <a:extLst>
            <a:ext uri="{FF2B5EF4-FFF2-40B4-BE49-F238E27FC236}">
              <a16:creationId xmlns:a16="http://schemas.microsoft.com/office/drawing/2014/main" id="{C5F21F65-651E-4B2A-84FE-94AAE9FC8C1F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171450</xdr:rowOff>
    </xdr:to>
    <xdr:sp macro="" textlink="">
      <xdr:nvSpPr>
        <xdr:cNvPr id="396" name="Text Box 65">
          <a:extLst>
            <a:ext uri="{FF2B5EF4-FFF2-40B4-BE49-F238E27FC236}">
              <a16:creationId xmlns:a16="http://schemas.microsoft.com/office/drawing/2014/main" id="{D51CA80A-CAC3-4CA6-84E0-3F2D17865550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171450</xdr:rowOff>
    </xdr:to>
    <xdr:sp macro="" textlink="">
      <xdr:nvSpPr>
        <xdr:cNvPr id="397" name="Text Box 91">
          <a:extLst>
            <a:ext uri="{FF2B5EF4-FFF2-40B4-BE49-F238E27FC236}">
              <a16:creationId xmlns:a16="http://schemas.microsoft.com/office/drawing/2014/main" id="{C550ED74-8938-4D31-AF6A-7F1EE11341AD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76200</xdr:colOff>
      <xdr:row>50</xdr:row>
      <xdr:rowOff>171450</xdr:rowOff>
    </xdr:to>
    <xdr:sp macro="" textlink="">
      <xdr:nvSpPr>
        <xdr:cNvPr id="398" name="Text Box 46">
          <a:extLst>
            <a:ext uri="{FF2B5EF4-FFF2-40B4-BE49-F238E27FC236}">
              <a16:creationId xmlns:a16="http://schemas.microsoft.com/office/drawing/2014/main" id="{069D4F1A-A752-403D-9C9B-E562898146D7}"/>
            </a:ext>
          </a:extLst>
        </xdr:cNvPr>
        <xdr:cNvSpPr txBox="1">
          <a:spLocks noChangeArrowheads="1"/>
        </xdr:cNvSpPr>
      </xdr:nvSpPr>
      <xdr:spPr bwMode="auto">
        <a:xfrm>
          <a:off x="40767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76200</xdr:colOff>
      <xdr:row>50</xdr:row>
      <xdr:rowOff>171450</xdr:rowOff>
    </xdr:to>
    <xdr:sp macro="" textlink="">
      <xdr:nvSpPr>
        <xdr:cNvPr id="399" name="Text Box 43">
          <a:extLst>
            <a:ext uri="{FF2B5EF4-FFF2-40B4-BE49-F238E27FC236}">
              <a16:creationId xmlns:a16="http://schemas.microsoft.com/office/drawing/2014/main" id="{E9FD446C-CD95-4372-8376-D54B4B4FD5EC}"/>
            </a:ext>
          </a:extLst>
        </xdr:cNvPr>
        <xdr:cNvSpPr txBox="1">
          <a:spLocks noChangeArrowheads="1"/>
        </xdr:cNvSpPr>
      </xdr:nvSpPr>
      <xdr:spPr bwMode="auto">
        <a:xfrm>
          <a:off x="40767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400" name="Text Box 68">
          <a:extLst>
            <a:ext uri="{FF2B5EF4-FFF2-40B4-BE49-F238E27FC236}">
              <a16:creationId xmlns:a16="http://schemas.microsoft.com/office/drawing/2014/main" id="{E80A5C55-CB7E-4F64-BAB8-53383F0CD4C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401" name="Text Box 69">
          <a:extLst>
            <a:ext uri="{FF2B5EF4-FFF2-40B4-BE49-F238E27FC236}">
              <a16:creationId xmlns:a16="http://schemas.microsoft.com/office/drawing/2014/main" id="{86A6EC72-2F16-448D-955A-E7E15FB12A3D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402" name="Text Box 70">
          <a:extLst>
            <a:ext uri="{FF2B5EF4-FFF2-40B4-BE49-F238E27FC236}">
              <a16:creationId xmlns:a16="http://schemas.microsoft.com/office/drawing/2014/main" id="{B2972DAF-B10E-443C-86FF-E85C6D686258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403" name="Text Box 71">
          <a:extLst>
            <a:ext uri="{FF2B5EF4-FFF2-40B4-BE49-F238E27FC236}">
              <a16:creationId xmlns:a16="http://schemas.microsoft.com/office/drawing/2014/main" id="{246FD264-6492-48A4-A446-6C12D7627E75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404" name="Text Box 72">
          <a:extLst>
            <a:ext uri="{FF2B5EF4-FFF2-40B4-BE49-F238E27FC236}">
              <a16:creationId xmlns:a16="http://schemas.microsoft.com/office/drawing/2014/main" id="{04DE1F74-FE51-4014-8E56-AAD0CA762662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405" name="Text Box 73">
          <a:extLst>
            <a:ext uri="{FF2B5EF4-FFF2-40B4-BE49-F238E27FC236}">
              <a16:creationId xmlns:a16="http://schemas.microsoft.com/office/drawing/2014/main" id="{83EC29FB-5A6E-4B46-ABD1-926329D77782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406" name="Text Box 46">
          <a:extLst>
            <a:ext uri="{FF2B5EF4-FFF2-40B4-BE49-F238E27FC236}">
              <a16:creationId xmlns:a16="http://schemas.microsoft.com/office/drawing/2014/main" id="{82055A2A-FADB-4988-A99D-ABF2AE89A72F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407" name="Text Box 43">
          <a:extLst>
            <a:ext uri="{FF2B5EF4-FFF2-40B4-BE49-F238E27FC236}">
              <a16:creationId xmlns:a16="http://schemas.microsoft.com/office/drawing/2014/main" id="{E6A4EE3D-801F-4FF1-B08B-AAC7D33CF348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408" name="Text Box 46">
          <a:extLst>
            <a:ext uri="{FF2B5EF4-FFF2-40B4-BE49-F238E27FC236}">
              <a16:creationId xmlns:a16="http://schemas.microsoft.com/office/drawing/2014/main" id="{C3C1DE5A-8A8A-4055-89DF-375ACEEA3F14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409" name="Text Box 43">
          <a:extLst>
            <a:ext uri="{FF2B5EF4-FFF2-40B4-BE49-F238E27FC236}">
              <a16:creationId xmlns:a16="http://schemas.microsoft.com/office/drawing/2014/main" id="{F00D58CF-8682-4067-9E00-7F07B0C8026D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410" name="Text Box 68">
          <a:extLst>
            <a:ext uri="{FF2B5EF4-FFF2-40B4-BE49-F238E27FC236}">
              <a16:creationId xmlns:a16="http://schemas.microsoft.com/office/drawing/2014/main" id="{18EED0D1-1D82-4F78-B25C-F41E96E9DE9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411" name="Text Box 69">
          <a:extLst>
            <a:ext uri="{FF2B5EF4-FFF2-40B4-BE49-F238E27FC236}">
              <a16:creationId xmlns:a16="http://schemas.microsoft.com/office/drawing/2014/main" id="{E3245135-FE90-48F9-A10C-D05AAD28C99D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412" name="Text Box 70">
          <a:extLst>
            <a:ext uri="{FF2B5EF4-FFF2-40B4-BE49-F238E27FC236}">
              <a16:creationId xmlns:a16="http://schemas.microsoft.com/office/drawing/2014/main" id="{6D12D5C0-E178-418A-960A-0126BC6853DE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413" name="Text Box 71">
          <a:extLst>
            <a:ext uri="{FF2B5EF4-FFF2-40B4-BE49-F238E27FC236}">
              <a16:creationId xmlns:a16="http://schemas.microsoft.com/office/drawing/2014/main" id="{31DADFA9-8F78-4D94-A6A1-7DEFD3C1D513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414" name="Text Box 72">
          <a:extLst>
            <a:ext uri="{FF2B5EF4-FFF2-40B4-BE49-F238E27FC236}">
              <a16:creationId xmlns:a16="http://schemas.microsoft.com/office/drawing/2014/main" id="{919F16F0-F688-4440-A271-501A59F6A7E9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415" name="Text Box 73">
          <a:extLst>
            <a:ext uri="{FF2B5EF4-FFF2-40B4-BE49-F238E27FC236}">
              <a16:creationId xmlns:a16="http://schemas.microsoft.com/office/drawing/2014/main" id="{F6C1B0CA-97DA-4F61-94F9-48A619FC3889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416" name="Text Box 46">
          <a:extLst>
            <a:ext uri="{FF2B5EF4-FFF2-40B4-BE49-F238E27FC236}">
              <a16:creationId xmlns:a16="http://schemas.microsoft.com/office/drawing/2014/main" id="{50FC8E8E-97FD-46A7-B7D9-E87065D46B08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417" name="Text Box 43">
          <a:extLst>
            <a:ext uri="{FF2B5EF4-FFF2-40B4-BE49-F238E27FC236}">
              <a16:creationId xmlns:a16="http://schemas.microsoft.com/office/drawing/2014/main" id="{E16A9779-9033-48A6-B0DC-E7EF439057E8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418" name="Text Box 46">
          <a:extLst>
            <a:ext uri="{FF2B5EF4-FFF2-40B4-BE49-F238E27FC236}">
              <a16:creationId xmlns:a16="http://schemas.microsoft.com/office/drawing/2014/main" id="{5E2B06D2-E509-4E78-8448-E95095B176B7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419" name="Text Box 43">
          <a:extLst>
            <a:ext uri="{FF2B5EF4-FFF2-40B4-BE49-F238E27FC236}">
              <a16:creationId xmlns:a16="http://schemas.microsoft.com/office/drawing/2014/main" id="{1F97AAF3-3FB4-407F-B376-57DB9D015AB6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47625</xdr:rowOff>
    </xdr:to>
    <xdr:sp macro="" textlink="">
      <xdr:nvSpPr>
        <xdr:cNvPr id="420" name="Text Box 68">
          <a:extLst>
            <a:ext uri="{FF2B5EF4-FFF2-40B4-BE49-F238E27FC236}">
              <a16:creationId xmlns:a16="http://schemas.microsoft.com/office/drawing/2014/main" id="{C6469984-5706-41FB-AD6C-6B3480520CFA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47625</xdr:rowOff>
    </xdr:to>
    <xdr:sp macro="" textlink="">
      <xdr:nvSpPr>
        <xdr:cNvPr id="421" name="Text Box 69">
          <a:extLst>
            <a:ext uri="{FF2B5EF4-FFF2-40B4-BE49-F238E27FC236}">
              <a16:creationId xmlns:a16="http://schemas.microsoft.com/office/drawing/2014/main" id="{5D3C14A2-AE47-4607-AA7B-C794FED77EFA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47625</xdr:rowOff>
    </xdr:to>
    <xdr:sp macro="" textlink="">
      <xdr:nvSpPr>
        <xdr:cNvPr id="422" name="Text Box 70">
          <a:extLst>
            <a:ext uri="{FF2B5EF4-FFF2-40B4-BE49-F238E27FC236}">
              <a16:creationId xmlns:a16="http://schemas.microsoft.com/office/drawing/2014/main" id="{DD8D6EED-F3F6-4309-8DC1-42F7FF4119F1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47625</xdr:rowOff>
    </xdr:to>
    <xdr:sp macro="" textlink="">
      <xdr:nvSpPr>
        <xdr:cNvPr id="423" name="Text Box 71">
          <a:extLst>
            <a:ext uri="{FF2B5EF4-FFF2-40B4-BE49-F238E27FC236}">
              <a16:creationId xmlns:a16="http://schemas.microsoft.com/office/drawing/2014/main" id="{D4DF6FD1-C70A-484C-B8EC-377CC6D8751A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47625</xdr:rowOff>
    </xdr:to>
    <xdr:sp macro="" textlink="">
      <xdr:nvSpPr>
        <xdr:cNvPr id="424" name="Text Box 72">
          <a:extLst>
            <a:ext uri="{FF2B5EF4-FFF2-40B4-BE49-F238E27FC236}">
              <a16:creationId xmlns:a16="http://schemas.microsoft.com/office/drawing/2014/main" id="{AE1F854C-FBCF-4D54-B855-03E22940B07C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47625</xdr:rowOff>
    </xdr:to>
    <xdr:sp macro="" textlink="">
      <xdr:nvSpPr>
        <xdr:cNvPr id="425" name="Text Box 73">
          <a:extLst>
            <a:ext uri="{FF2B5EF4-FFF2-40B4-BE49-F238E27FC236}">
              <a16:creationId xmlns:a16="http://schemas.microsoft.com/office/drawing/2014/main" id="{67B0A624-6C5C-4BBB-BB02-14B96337A7AF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426" name="Text Box 46">
          <a:extLst>
            <a:ext uri="{FF2B5EF4-FFF2-40B4-BE49-F238E27FC236}">
              <a16:creationId xmlns:a16="http://schemas.microsoft.com/office/drawing/2014/main" id="{2F2968E8-7482-4637-9587-36F80E5A4848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427" name="Text Box 43">
          <a:extLst>
            <a:ext uri="{FF2B5EF4-FFF2-40B4-BE49-F238E27FC236}">
              <a16:creationId xmlns:a16="http://schemas.microsoft.com/office/drawing/2014/main" id="{37F311FD-328A-4DB3-94C0-809F80B88C1D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428" name="Text Box 46">
          <a:extLst>
            <a:ext uri="{FF2B5EF4-FFF2-40B4-BE49-F238E27FC236}">
              <a16:creationId xmlns:a16="http://schemas.microsoft.com/office/drawing/2014/main" id="{B589DE93-04EA-43D7-BE37-327B4A6772D1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429" name="Text Box 43">
          <a:extLst>
            <a:ext uri="{FF2B5EF4-FFF2-40B4-BE49-F238E27FC236}">
              <a16:creationId xmlns:a16="http://schemas.microsoft.com/office/drawing/2014/main" id="{E44E93A5-75CC-4B99-A45F-2240AE80FBBF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50</xdr:row>
      <xdr:rowOff>0</xdr:rowOff>
    </xdr:from>
    <xdr:to>
      <xdr:col>1</xdr:col>
      <xdr:colOff>790575</xdr:colOff>
      <xdr:row>50</xdr:row>
      <xdr:rowOff>171450</xdr:rowOff>
    </xdr:to>
    <xdr:sp macro="" textlink="">
      <xdr:nvSpPr>
        <xdr:cNvPr id="430" name="Text Box 10">
          <a:extLst>
            <a:ext uri="{FF2B5EF4-FFF2-40B4-BE49-F238E27FC236}">
              <a16:creationId xmlns:a16="http://schemas.microsoft.com/office/drawing/2014/main" id="{59B16DDC-0E88-4CB8-9877-6FAC9BC4D5B1}"/>
            </a:ext>
          </a:extLst>
        </xdr:cNvPr>
        <xdr:cNvSpPr txBox="1">
          <a:spLocks noChangeArrowheads="1"/>
        </xdr:cNvSpPr>
      </xdr:nvSpPr>
      <xdr:spPr bwMode="auto">
        <a:xfrm>
          <a:off x="1057275" y="10048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50</xdr:row>
      <xdr:rowOff>0</xdr:rowOff>
    </xdr:from>
    <xdr:to>
      <xdr:col>1</xdr:col>
      <xdr:colOff>790575</xdr:colOff>
      <xdr:row>50</xdr:row>
      <xdr:rowOff>171450</xdr:rowOff>
    </xdr:to>
    <xdr:sp macro="" textlink="">
      <xdr:nvSpPr>
        <xdr:cNvPr id="431" name="Text Box 11">
          <a:extLst>
            <a:ext uri="{FF2B5EF4-FFF2-40B4-BE49-F238E27FC236}">
              <a16:creationId xmlns:a16="http://schemas.microsoft.com/office/drawing/2014/main" id="{A5F14EB7-D48E-40DE-8AF5-43E0A11ABDA7}"/>
            </a:ext>
          </a:extLst>
        </xdr:cNvPr>
        <xdr:cNvSpPr txBox="1">
          <a:spLocks noChangeArrowheads="1"/>
        </xdr:cNvSpPr>
      </xdr:nvSpPr>
      <xdr:spPr bwMode="auto">
        <a:xfrm>
          <a:off x="1057275" y="1004887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171450</xdr:rowOff>
    </xdr:to>
    <xdr:sp macro="" textlink="">
      <xdr:nvSpPr>
        <xdr:cNvPr id="432" name="Text Box 65">
          <a:extLst>
            <a:ext uri="{FF2B5EF4-FFF2-40B4-BE49-F238E27FC236}">
              <a16:creationId xmlns:a16="http://schemas.microsoft.com/office/drawing/2014/main" id="{3607B42C-D2EA-4A3C-B94E-98E1FD8529C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171450</xdr:rowOff>
    </xdr:to>
    <xdr:sp macro="" textlink="">
      <xdr:nvSpPr>
        <xdr:cNvPr id="433" name="Text Box 91">
          <a:extLst>
            <a:ext uri="{FF2B5EF4-FFF2-40B4-BE49-F238E27FC236}">
              <a16:creationId xmlns:a16="http://schemas.microsoft.com/office/drawing/2014/main" id="{5CF359F2-43F7-447C-AFB3-9950A5C7B341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171450</xdr:rowOff>
    </xdr:to>
    <xdr:sp macro="" textlink="">
      <xdr:nvSpPr>
        <xdr:cNvPr id="434" name="Text Box 65">
          <a:extLst>
            <a:ext uri="{FF2B5EF4-FFF2-40B4-BE49-F238E27FC236}">
              <a16:creationId xmlns:a16="http://schemas.microsoft.com/office/drawing/2014/main" id="{B7824205-A903-4862-86EE-634D1FDDA4B2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171450</xdr:rowOff>
    </xdr:to>
    <xdr:sp macro="" textlink="">
      <xdr:nvSpPr>
        <xdr:cNvPr id="435" name="Text Box 91">
          <a:extLst>
            <a:ext uri="{FF2B5EF4-FFF2-40B4-BE49-F238E27FC236}">
              <a16:creationId xmlns:a16="http://schemas.microsoft.com/office/drawing/2014/main" id="{4DAAE948-C117-4C3D-ABF1-E6D7C7E7B471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76200</xdr:colOff>
      <xdr:row>50</xdr:row>
      <xdr:rowOff>171450</xdr:rowOff>
    </xdr:to>
    <xdr:sp macro="" textlink="">
      <xdr:nvSpPr>
        <xdr:cNvPr id="436" name="Text Box 46">
          <a:extLst>
            <a:ext uri="{FF2B5EF4-FFF2-40B4-BE49-F238E27FC236}">
              <a16:creationId xmlns:a16="http://schemas.microsoft.com/office/drawing/2014/main" id="{C0BABC52-7679-46F7-ACD7-32BB15B34D2F}"/>
            </a:ext>
          </a:extLst>
        </xdr:cNvPr>
        <xdr:cNvSpPr txBox="1">
          <a:spLocks noChangeArrowheads="1"/>
        </xdr:cNvSpPr>
      </xdr:nvSpPr>
      <xdr:spPr bwMode="auto">
        <a:xfrm>
          <a:off x="40767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76200</xdr:colOff>
      <xdr:row>50</xdr:row>
      <xdr:rowOff>171450</xdr:rowOff>
    </xdr:to>
    <xdr:sp macro="" textlink="">
      <xdr:nvSpPr>
        <xdr:cNvPr id="437" name="Text Box 43">
          <a:extLst>
            <a:ext uri="{FF2B5EF4-FFF2-40B4-BE49-F238E27FC236}">
              <a16:creationId xmlns:a16="http://schemas.microsoft.com/office/drawing/2014/main" id="{5B16C7A5-4E6A-4840-B5D3-F486F88E003A}"/>
            </a:ext>
          </a:extLst>
        </xdr:cNvPr>
        <xdr:cNvSpPr txBox="1">
          <a:spLocks noChangeArrowheads="1"/>
        </xdr:cNvSpPr>
      </xdr:nvSpPr>
      <xdr:spPr bwMode="auto">
        <a:xfrm>
          <a:off x="4076700" y="10048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438" name="Text Box 68">
          <a:extLst>
            <a:ext uri="{FF2B5EF4-FFF2-40B4-BE49-F238E27FC236}">
              <a16:creationId xmlns:a16="http://schemas.microsoft.com/office/drawing/2014/main" id="{43E00834-DE2F-4CE0-8855-5C44A3BC830A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439" name="Text Box 69">
          <a:extLst>
            <a:ext uri="{FF2B5EF4-FFF2-40B4-BE49-F238E27FC236}">
              <a16:creationId xmlns:a16="http://schemas.microsoft.com/office/drawing/2014/main" id="{16084B88-5662-4584-B458-4CB9627741A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440" name="Text Box 70">
          <a:extLst>
            <a:ext uri="{FF2B5EF4-FFF2-40B4-BE49-F238E27FC236}">
              <a16:creationId xmlns:a16="http://schemas.microsoft.com/office/drawing/2014/main" id="{9CB87E08-5AC1-4805-8217-5C280882E61C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441" name="Text Box 71">
          <a:extLst>
            <a:ext uri="{FF2B5EF4-FFF2-40B4-BE49-F238E27FC236}">
              <a16:creationId xmlns:a16="http://schemas.microsoft.com/office/drawing/2014/main" id="{642A9CA0-F7A2-4DA7-AC56-B65F68CD7E22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442" name="Text Box 72">
          <a:extLst>
            <a:ext uri="{FF2B5EF4-FFF2-40B4-BE49-F238E27FC236}">
              <a16:creationId xmlns:a16="http://schemas.microsoft.com/office/drawing/2014/main" id="{A403A20F-9C77-4E9C-82F2-9F692B462BC7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443" name="Text Box 73">
          <a:extLst>
            <a:ext uri="{FF2B5EF4-FFF2-40B4-BE49-F238E27FC236}">
              <a16:creationId xmlns:a16="http://schemas.microsoft.com/office/drawing/2014/main" id="{F70153E4-5F0F-471B-B16D-446EED27E72C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444" name="Text Box 46">
          <a:extLst>
            <a:ext uri="{FF2B5EF4-FFF2-40B4-BE49-F238E27FC236}">
              <a16:creationId xmlns:a16="http://schemas.microsoft.com/office/drawing/2014/main" id="{E715394C-1490-4812-A58C-08C16586244E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445" name="Text Box 43">
          <a:extLst>
            <a:ext uri="{FF2B5EF4-FFF2-40B4-BE49-F238E27FC236}">
              <a16:creationId xmlns:a16="http://schemas.microsoft.com/office/drawing/2014/main" id="{2F097837-250F-46B6-BB3B-6C11C7C694E2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446" name="Text Box 46">
          <a:extLst>
            <a:ext uri="{FF2B5EF4-FFF2-40B4-BE49-F238E27FC236}">
              <a16:creationId xmlns:a16="http://schemas.microsoft.com/office/drawing/2014/main" id="{5F6B6799-6F0B-437D-AA72-F953D2098D7C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447" name="Text Box 43">
          <a:extLst>
            <a:ext uri="{FF2B5EF4-FFF2-40B4-BE49-F238E27FC236}">
              <a16:creationId xmlns:a16="http://schemas.microsoft.com/office/drawing/2014/main" id="{43C39DE6-0840-4C1A-BE22-77A4C3274640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448" name="Text Box 68">
          <a:extLst>
            <a:ext uri="{FF2B5EF4-FFF2-40B4-BE49-F238E27FC236}">
              <a16:creationId xmlns:a16="http://schemas.microsoft.com/office/drawing/2014/main" id="{E7F577F0-D4C5-411E-A0C8-928E2EFB4115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449" name="Text Box 69">
          <a:extLst>
            <a:ext uri="{FF2B5EF4-FFF2-40B4-BE49-F238E27FC236}">
              <a16:creationId xmlns:a16="http://schemas.microsoft.com/office/drawing/2014/main" id="{18F6346B-B092-47D9-BDDA-F07E59C7B2C2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450" name="Text Box 70">
          <a:extLst>
            <a:ext uri="{FF2B5EF4-FFF2-40B4-BE49-F238E27FC236}">
              <a16:creationId xmlns:a16="http://schemas.microsoft.com/office/drawing/2014/main" id="{C02B5AE0-07D7-449F-BD4C-29F2F197902E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451" name="Text Box 71">
          <a:extLst>
            <a:ext uri="{FF2B5EF4-FFF2-40B4-BE49-F238E27FC236}">
              <a16:creationId xmlns:a16="http://schemas.microsoft.com/office/drawing/2014/main" id="{3F10B581-6E53-4ABC-83D7-451A0272C786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452" name="Text Box 72">
          <a:extLst>
            <a:ext uri="{FF2B5EF4-FFF2-40B4-BE49-F238E27FC236}">
              <a16:creationId xmlns:a16="http://schemas.microsoft.com/office/drawing/2014/main" id="{E8C5BE4B-D8F9-45D1-991E-D4765EB07AAB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453" name="Text Box 73">
          <a:extLst>
            <a:ext uri="{FF2B5EF4-FFF2-40B4-BE49-F238E27FC236}">
              <a16:creationId xmlns:a16="http://schemas.microsoft.com/office/drawing/2014/main" id="{B01DF892-67D6-488E-81A4-99DC91F34F18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454" name="Text Box 46">
          <a:extLst>
            <a:ext uri="{FF2B5EF4-FFF2-40B4-BE49-F238E27FC236}">
              <a16:creationId xmlns:a16="http://schemas.microsoft.com/office/drawing/2014/main" id="{E8441483-D4B0-424C-81FD-497D8FCAC65E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455" name="Text Box 43">
          <a:extLst>
            <a:ext uri="{FF2B5EF4-FFF2-40B4-BE49-F238E27FC236}">
              <a16:creationId xmlns:a16="http://schemas.microsoft.com/office/drawing/2014/main" id="{97B3F481-D64B-4691-AEE0-34D655C9917F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456" name="Text Box 46">
          <a:extLst>
            <a:ext uri="{FF2B5EF4-FFF2-40B4-BE49-F238E27FC236}">
              <a16:creationId xmlns:a16="http://schemas.microsoft.com/office/drawing/2014/main" id="{DE58CB7E-7F1E-4A00-9D90-F9F6758FFB57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457" name="Text Box 43">
          <a:extLst>
            <a:ext uri="{FF2B5EF4-FFF2-40B4-BE49-F238E27FC236}">
              <a16:creationId xmlns:a16="http://schemas.microsoft.com/office/drawing/2014/main" id="{FBDBEC40-DDC7-4387-B8AF-F230D28BF5DF}"/>
            </a:ext>
          </a:extLst>
        </xdr:cNvPr>
        <xdr:cNvSpPr txBox="1">
          <a:spLocks noChangeArrowheads="1"/>
        </xdr:cNvSpPr>
      </xdr:nvSpPr>
      <xdr:spPr bwMode="auto">
        <a:xfrm>
          <a:off x="3467100" y="10048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458" name="Text Box 68">
          <a:extLst>
            <a:ext uri="{FF2B5EF4-FFF2-40B4-BE49-F238E27FC236}">
              <a16:creationId xmlns:a16="http://schemas.microsoft.com/office/drawing/2014/main" id="{EDE9F5B1-06C4-4CB2-AEB0-9836EB2AEBE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459" name="Text Box 69">
          <a:extLst>
            <a:ext uri="{FF2B5EF4-FFF2-40B4-BE49-F238E27FC236}">
              <a16:creationId xmlns:a16="http://schemas.microsoft.com/office/drawing/2014/main" id="{3B39E6BA-7512-4F09-999E-5B018B47C0D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460" name="Text Box 70">
          <a:extLst>
            <a:ext uri="{FF2B5EF4-FFF2-40B4-BE49-F238E27FC236}">
              <a16:creationId xmlns:a16="http://schemas.microsoft.com/office/drawing/2014/main" id="{854CAFB4-B065-45F8-8CA3-1248A99979B9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461" name="Text Box 71">
          <a:extLst>
            <a:ext uri="{FF2B5EF4-FFF2-40B4-BE49-F238E27FC236}">
              <a16:creationId xmlns:a16="http://schemas.microsoft.com/office/drawing/2014/main" id="{C18B67D2-005F-4A3D-9FA4-0B4035D0779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462" name="Text Box 72">
          <a:extLst>
            <a:ext uri="{FF2B5EF4-FFF2-40B4-BE49-F238E27FC236}">
              <a16:creationId xmlns:a16="http://schemas.microsoft.com/office/drawing/2014/main" id="{97BD4D3E-E6FC-4202-AA9F-597220CC88F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463" name="Text Box 73">
          <a:extLst>
            <a:ext uri="{FF2B5EF4-FFF2-40B4-BE49-F238E27FC236}">
              <a16:creationId xmlns:a16="http://schemas.microsoft.com/office/drawing/2014/main" id="{268F676F-64CF-4A96-8983-6F05C6F9E69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464" name="Text Box 46">
          <a:extLst>
            <a:ext uri="{FF2B5EF4-FFF2-40B4-BE49-F238E27FC236}">
              <a16:creationId xmlns:a16="http://schemas.microsoft.com/office/drawing/2014/main" id="{8DD3160D-5D86-4878-ADA3-DA840BCAABD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465" name="Text Box 43">
          <a:extLst>
            <a:ext uri="{FF2B5EF4-FFF2-40B4-BE49-F238E27FC236}">
              <a16:creationId xmlns:a16="http://schemas.microsoft.com/office/drawing/2014/main" id="{72E4A41F-A472-4B82-81F6-24299B6897DB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466" name="Text Box 46">
          <a:extLst>
            <a:ext uri="{FF2B5EF4-FFF2-40B4-BE49-F238E27FC236}">
              <a16:creationId xmlns:a16="http://schemas.microsoft.com/office/drawing/2014/main" id="{DB4965F5-6F78-4D6D-8BBA-31D757CE9EB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467" name="Text Box 43">
          <a:extLst>
            <a:ext uri="{FF2B5EF4-FFF2-40B4-BE49-F238E27FC236}">
              <a16:creationId xmlns:a16="http://schemas.microsoft.com/office/drawing/2014/main" id="{C46F0D34-45E7-4C31-B465-523D4E594B5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468" name="Text Box 65">
          <a:extLst>
            <a:ext uri="{FF2B5EF4-FFF2-40B4-BE49-F238E27FC236}">
              <a16:creationId xmlns:a16="http://schemas.microsoft.com/office/drawing/2014/main" id="{3BB260A1-0558-40AA-A11C-2627870283D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469" name="Text Box 91">
          <a:extLst>
            <a:ext uri="{FF2B5EF4-FFF2-40B4-BE49-F238E27FC236}">
              <a16:creationId xmlns:a16="http://schemas.microsoft.com/office/drawing/2014/main" id="{E4FAC040-E236-4098-A065-5FE1C89D920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470" name="Text Box 65">
          <a:extLst>
            <a:ext uri="{FF2B5EF4-FFF2-40B4-BE49-F238E27FC236}">
              <a16:creationId xmlns:a16="http://schemas.microsoft.com/office/drawing/2014/main" id="{033EA269-AF33-4C1B-8CB1-9C95DD21317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471" name="Text Box 91">
          <a:extLst>
            <a:ext uri="{FF2B5EF4-FFF2-40B4-BE49-F238E27FC236}">
              <a16:creationId xmlns:a16="http://schemas.microsoft.com/office/drawing/2014/main" id="{963643C4-0C36-4FB9-A874-C25974B008A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472" name="Text Box 68">
          <a:extLst>
            <a:ext uri="{FF2B5EF4-FFF2-40B4-BE49-F238E27FC236}">
              <a16:creationId xmlns:a16="http://schemas.microsoft.com/office/drawing/2014/main" id="{21FA7B06-A94B-4539-AA5F-AB81DC7A09B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473" name="Text Box 69">
          <a:extLst>
            <a:ext uri="{FF2B5EF4-FFF2-40B4-BE49-F238E27FC236}">
              <a16:creationId xmlns:a16="http://schemas.microsoft.com/office/drawing/2014/main" id="{944DA8DB-81BF-4E10-81C9-A4BF0D32688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474" name="Text Box 70">
          <a:extLst>
            <a:ext uri="{FF2B5EF4-FFF2-40B4-BE49-F238E27FC236}">
              <a16:creationId xmlns:a16="http://schemas.microsoft.com/office/drawing/2014/main" id="{1AAB546C-6FD8-4249-B0BD-F54A431C2EC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475" name="Text Box 71">
          <a:extLst>
            <a:ext uri="{FF2B5EF4-FFF2-40B4-BE49-F238E27FC236}">
              <a16:creationId xmlns:a16="http://schemas.microsoft.com/office/drawing/2014/main" id="{9A7F695A-9856-46E2-A007-47343502BAB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476" name="Text Box 72">
          <a:extLst>
            <a:ext uri="{FF2B5EF4-FFF2-40B4-BE49-F238E27FC236}">
              <a16:creationId xmlns:a16="http://schemas.microsoft.com/office/drawing/2014/main" id="{01FD954F-559E-4945-96C0-1C2BFD086E6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477" name="Text Box 73">
          <a:extLst>
            <a:ext uri="{FF2B5EF4-FFF2-40B4-BE49-F238E27FC236}">
              <a16:creationId xmlns:a16="http://schemas.microsoft.com/office/drawing/2014/main" id="{730A3AF2-B184-444A-A2A5-0CEE64883ED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478" name="Text Box 46">
          <a:extLst>
            <a:ext uri="{FF2B5EF4-FFF2-40B4-BE49-F238E27FC236}">
              <a16:creationId xmlns:a16="http://schemas.microsoft.com/office/drawing/2014/main" id="{376BD1AD-B555-4B5C-9E88-34D191958AF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479" name="Text Box 43">
          <a:extLst>
            <a:ext uri="{FF2B5EF4-FFF2-40B4-BE49-F238E27FC236}">
              <a16:creationId xmlns:a16="http://schemas.microsoft.com/office/drawing/2014/main" id="{18EE7F54-7D6F-4120-95E7-A4D0A988F71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480" name="Text Box 46">
          <a:extLst>
            <a:ext uri="{FF2B5EF4-FFF2-40B4-BE49-F238E27FC236}">
              <a16:creationId xmlns:a16="http://schemas.microsoft.com/office/drawing/2014/main" id="{5314F160-2AAE-4E57-840E-B3F32F71D78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481" name="Text Box 43">
          <a:extLst>
            <a:ext uri="{FF2B5EF4-FFF2-40B4-BE49-F238E27FC236}">
              <a16:creationId xmlns:a16="http://schemas.microsoft.com/office/drawing/2014/main" id="{7845FC5F-3235-45A3-8C9D-81D9A00F0DE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482" name="Text Box 68">
          <a:extLst>
            <a:ext uri="{FF2B5EF4-FFF2-40B4-BE49-F238E27FC236}">
              <a16:creationId xmlns:a16="http://schemas.microsoft.com/office/drawing/2014/main" id="{3E001BFB-C63E-405B-86D2-6C60DD0404C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483" name="Text Box 69">
          <a:extLst>
            <a:ext uri="{FF2B5EF4-FFF2-40B4-BE49-F238E27FC236}">
              <a16:creationId xmlns:a16="http://schemas.microsoft.com/office/drawing/2014/main" id="{17D2DA00-3294-4A72-9130-D7A251AB15E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484" name="Text Box 70">
          <a:extLst>
            <a:ext uri="{FF2B5EF4-FFF2-40B4-BE49-F238E27FC236}">
              <a16:creationId xmlns:a16="http://schemas.microsoft.com/office/drawing/2014/main" id="{C8095ED0-2AFD-49E3-8FD6-9A0A6C37639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485" name="Text Box 71">
          <a:extLst>
            <a:ext uri="{FF2B5EF4-FFF2-40B4-BE49-F238E27FC236}">
              <a16:creationId xmlns:a16="http://schemas.microsoft.com/office/drawing/2014/main" id="{71F7EE87-F608-41EA-92A2-1AB75E5E652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486" name="Text Box 72">
          <a:extLst>
            <a:ext uri="{FF2B5EF4-FFF2-40B4-BE49-F238E27FC236}">
              <a16:creationId xmlns:a16="http://schemas.microsoft.com/office/drawing/2014/main" id="{ECA84E1F-4146-4851-BD62-472C3AE10A1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487" name="Text Box 73">
          <a:extLst>
            <a:ext uri="{FF2B5EF4-FFF2-40B4-BE49-F238E27FC236}">
              <a16:creationId xmlns:a16="http://schemas.microsoft.com/office/drawing/2014/main" id="{9D618253-334A-4B9B-90C1-E7C2754325E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488" name="Text Box 46">
          <a:extLst>
            <a:ext uri="{FF2B5EF4-FFF2-40B4-BE49-F238E27FC236}">
              <a16:creationId xmlns:a16="http://schemas.microsoft.com/office/drawing/2014/main" id="{C548DAA6-CF74-4E0F-AAB8-0F1AC2B3E4C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489" name="Text Box 43">
          <a:extLst>
            <a:ext uri="{FF2B5EF4-FFF2-40B4-BE49-F238E27FC236}">
              <a16:creationId xmlns:a16="http://schemas.microsoft.com/office/drawing/2014/main" id="{6E0ABF85-D2D2-4CF8-B4C1-0E03843AF52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490" name="Text Box 46">
          <a:extLst>
            <a:ext uri="{FF2B5EF4-FFF2-40B4-BE49-F238E27FC236}">
              <a16:creationId xmlns:a16="http://schemas.microsoft.com/office/drawing/2014/main" id="{502D1E4E-8B20-4CB4-903C-AB53846F40D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491" name="Text Box 43">
          <a:extLst>
            <a:ext uri="{FF2B5EF4-FFF2-40B4-BE49-F238E27FC236}">
              <a16:creationId xmlns:a16="http://schemas.microsoft.com/office/drawing/2014/main" id="{C9E7B6C7-0E97-471C-9BAF-30EAE1A8DC8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492" name="Text Box 68">
          <a:extLst>
            <a:ext uri="{FF2B5EF4-FFF2-40B4-BE49-F238E27FC236}">
              <a16:creationId xmlns:a16="http://schemas.microsoft.com/office/drawing/2014/main" id="{D14E80E6-72B6-4FB5-AE6C-8E07EAE0A92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493" name="Text Box 69">
          <a:extLst>
            <a:ext uri="{FF2B5EF4-FFF2-40B4-BE49-F238E27FC236}">
              <a16:creationId xmlns:a16="http://schemas.microsoft.com/office/drawing/2014/main" id="{E09824A9-22DB-4741-ADCF-338DE3DD8CB9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494" name="Text Box 70">
          <a:extLst>
            <a:ext uri="{FF2B5EF4-FFF2-40B4-BE49-F238E27FC236}">
              <a16:creationId xmlns:a16="http://schemas.microsoft.com/office/drawing/2014/main" id="{A8BC5C0F-FEA1-4107-842F-17296862A10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495" name="Text Box 71">
          <a:extLst>
            <a:ext uri="{FF2B5EF4-FFF2-40B4-BE49-F238E27FC236}">
              <a16:creationId xmlns:a16="http://schemas.microsoft.com/office/drawing/2014/main" id="{1DF5F8F6-72AE-463A-9F3F-3A67040F110F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496" name="Text Box 72">
          <a:extLst>
            <a:ext uri="{FF2B5EF4-FFF2-40B4-BE49-F238E27FC236}">
              <a16:creationId xmlns:a16="http://schemas.microsoft.com/office/drawing/2014/main" id="{9F05A931-9677-49FC-91E2-45AF8DBB3B1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497" name="Text Box 73">
          <a:extLst>
            <a:ext uri="{FF2B5EF4-FFF2-40B4-BE49-F238E27FC236}">
              <a16:creationId xmlns:a16="http://schemas.microsoft.com/office/drawing/2014/main" id="{1F6A9082-E8AA-479A-951C-AA843C12C75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498" name="Text Box 46">
          <a:extLst>
            <a:ext uri="{FF2B5EF4-FFF2-40B4-BE49-F238E27FC236}">
              <a16:creationId xmlns:a16="http://schemas.microsoft.com/office/drawing/2014/main" id="{892CD39A-2FBF-4619-9FB7-4CE6F623F19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499" name="Text Box 43">
          <a:extLst>
            <a:ext uri="{FF2B5EF4-FFF2-40B4-BE49-F238E27FC236}">
              <a16:creationId xmlns:a16="http://schemas.microsoft.com/office/drawing/2014/main" id="{11A83B4C-63C8-4ADD-BABE-985FB03E199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500" name="Text Box 46">
          <a:extLst>
            <a:ext uri="{FF2B5EF4-FFF2-40B4-BE49-F238E27FC236}">
              <a16:creationId xmlns:a16="http://schemas.microsoft.com/office/drawing/2014/main" id="{28685138-B83D-49D3-8F7F-E1D3E9829D0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501" name="Text Box 43">
          <a:extLst>
            <a:ext uri="{FF2B5EF4-FFF2-40B4-BE49-F238E27FC236}">
              <a16:creationId xmlns:a16="http://schemas.microsoft.com/office/drawing/2014/main" id="{78FC91D0-EC4E-46E9-804B-40E25FC4DA7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502" name="Text Box 65">
          <a:extLst>
            <a:ext uri="{FF2B5EF4-FFF2-40B4-BE49-F238E27FC236}">
              <a16:creationId xmlns:a16="http://schemas.microsoft.com/office/drawing/2014/main" id="{D2D56568-FAEB-4004-976B-CF95880BF4E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503" name="Text Box 91">
          <a:extLst>
            <a:ext uri="{FF2B5EF4-FFF2-40B4-BE49-F238E27FC236}">
              <a16:creationId xmlns:a16="http://schemas.microsoft.com/office/drawing/2014/main" id="{7068D15E-14F1-4FD3-8B51-42F90B84D61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504" name="Text Box 65">
          <a:extLst>
            <a:ext uri="{FF2B5EF4-FFF2-40B4-BE49-F238E27FC236}">
              <a16:creationId xmlns:a16="http://schemas.microsoft.com/office/drawing/2014/main" id="{57F42297-641B-4CB4-B946-E41C1B15149F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505" name="Text Box 91">
          <a:extLst>
            <a:ext uri="{FF2B5EF4-FFF2-40B4-BE49-F238E27FC236}">
              <a16:creationId xmlns:a16="http://schemas.microsoft.com/office/drawing/2014/main" id="{54A4F7AD-A746-4364-B74E-FBEC8DF06EB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506" name="Text Box 68">
          <a:extLst>
            <a:ext uri="{FF2B5EF4-FFF2-40B4-BE49-F238E27FC236}">
              <a16:creationId xmlns:a16="http://schemas.microsoft.com/office/drawing/2014/main" id="{0EB68BB6-95DC-4FAC-B9B0-19E2949B134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507" name="Text Box 69">
          <a:extLst>
            <a:ext uri="{FF2B5EF4-FFF2-40B4-BE49-F238E27FC236}">
              <a16:creationId xmlns:a16="http://schemas.microsoft.com/office/drawing/2014/main" id="{58627FE0-757E-47E7-B43B-0CBEF7736519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508" name="Text Box 70">
          <a:extLst>
            <a:ext uri="{FF2B5EF4-FFF2-40B4-BE49-F238E27FC236}">
              <a16:creationId xmlns:a16="http://schemas.microsoft.com/office/drawing/2014/main" id="{25399AC3-F07E-4AF6-B5F2-E84098BA136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509" name="Text Box 71">
          <a:extLst>
            <a:ext uri="{FF2B5EF4-FFF2-40B4-BE49-F238E27FC236}">
              <a16:creationId xmlns:a16="http://schemas.microsoft.com/office/drawing/2014/main" id="{60D1D698-A6C8-4542-8FD7-65FEF56227D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510" name="Text Box 72">
          <a:extLst>
            <a:ext uri="{FF2B5EF4-FFF2-40B4-BE49-F238E27FC236}">
              <a16:creationId xmlns:a16="http://schemas.microsoft.com/office/drawing/2014/main" id="{794EDCDD-2F61-408E-8243-03CFABFA11D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511" name="Text Box 73">
          <a:extLst>
            <a:ext uri="{FF2B5EF4-FFF2-40B4-BE49-F238E27FC236}">
              <a16:creationId xmlns:a16="http://schemas.microsoft.com/office/drawing/2014/main" id="{C4E080F6-47A8-4A4A-A5B0-8ADF3C3F5D1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512" name="Text Box 46">
          <a:extLst>
            <a:ext uri="{FF2B5EF4-FFF2-40B4-BE49-F238E27FC236}">
              <a16:creationId xmlns:a16="http://schemas.microsoft.com/office/drawing/2014/main" id="{BD1B1B84-A3EE-4F9A-8C0D-07791CC3447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513" name="Text Box 43">
          <a:extLst>
            <a:ext uri="{FF2B5EF4-FFF2-40B4-BE49-F238E27FC236}">
              <a16:creationId xmlns:a16="http://schemas.microsoft.com/office/drawing/2014/main" id="{ABA1C8F8-351D-40E1-BF85-BC0C8B02114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514" name="Text Box 46">
          <a:extLst>
            <a:ext uri="{FF2B5EF4-FFF2-40B4-BE49-F238E27FC236}">
              <a16:creationId xmlns:a16="http://schemas.microsoft.com/office/drawing/2014/main" id="{A7438D71-68B5-425A-A562-220DA288AE8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515" name="Text Box 43">
          <a:extLst>
            <a:ext uri="{FF2B5EF4-FFF2-40B4-BE49-F238E27FC236}">
              <a16:creationId xmlns:a16="http://schemas.microsoft.com/office/drawing/2014/main" id="{22369EC2-57C0-4713-9D22-0B6ABD8415A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516" name="Text Box 68">
          <a:extLst>
            <a:ext uri="{FF2B5EF4-FFF2-40B4-BE49-F238E27FC236}">
              <a16:creationId xmlns:a16="http://schemas.microsoft.com/office/drawing/2014/main" id="{2870522B-8EFE-430F-8675-22D5EF2E186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517" name="Text Box 69">
          <a:extLst>
            <a:ext uri="{FF2B5EF4-FFF2-40B4-BE49-F238E27FC236}">
              <a16:creationId xmlns:a16="http://schemas.microsoft.com/office/drawing/2014/main" id="{AE57D8F7-0450-4DA5-B64E-19B03A3F1750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518" name="Text Box 70">
          <a:extLst>
            <a:ext uri="{FF2B5EF4-FFF2-40B4-BE49-F238E27FC236}">
              <a16:creationId xmlns:a16="http://schemas.microsoft.com/office/drawing/2014/main" id="{DE09710E-C201-4133-A276-03C476B514F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519" name="Text Box 71">
          <a:extLst>
            <a:ext uri="{FF2B5EF4-FFF2-40B4-BE49-F238E27FC236}">
              <a16:creationId xmlns:a16="http://schemas.microsoft.com/office/drawing/2014/main" id="{A816C69D-EC12-4330-A29D-4EF0C86A0E9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520" name="Text Box 72">
          <a:extLst>
            <a:ext uri="{FF2B5EF4-FFF2-40B4-BE49-F238E27FC236}">
              <a16:creationId xmlns:a16="http://schemas.microsoft.com/office/drawing/2014/main" id="{6B4CE28F-DB0F-45FF-A8F6-53165F2D62F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521" name="Text Box 73">
          <a:extLst>
            <a:ext uri="{FF2B5EF4-FFF2-40B4-BE49-F238E27FC236}">
              <a16:creationId xmlns:a16="http://schemas.microsoft.com/office/drawing/2014/main" id="{6D3256C4-9E34-4AB0-8E8E-EF38FDC8029B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522" name="Text Box 46">
          <a:extLst>
            <a:ext uri="{FF2B5EF4-FFF2-40B4-BE49-F238E27FC236}">
              <a16:creationId xmlns:a16="http://schemas.microsoft.com/office/drawing/2014/main" id="{5E14DB09-1187-437A-9968-82C1522AA67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523" name="Text Box 43">
          <a:extLst>
            <a:ext uri="{FF2B5EF4-FFF2-40B4-BE49-F238E27FC236}">
              <a16:creationId xmlns:a16="http://schemas.microsoft.com/office/drawing/2014/main" id="{28C92487-94D8-435E-8691-22433752B17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524" name="Text Box 46">
          <a:extLst>
            <a:ext uri="{FF2B5EF4-FFF2-40B4-BE49-F238E27FC236}">
              <a16:creationId xmlns:a16="http://schemas.microsoft.com/office/drawing/2014/main" id="{4C82CD2C-C9D8-4764-9AE3-CA534CF0DE0B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525" name="Text Box 43">
          <a:extLst>
            <a:ext uri="{FF2B5EF4-FFF2-40B4-BE49-F238E27FC236}">
              <a16:creationId xmlns:a16="http://schemas.microsoft.com/office/drawing/2014/main" id="{51E3921C-5C9F-40B3-9E38-2D20CEE712B0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526" name="Text Box 68">
          <a:extLst>
            <a:ext uri="{FF2B5EF4-FFF2-40B4-BE49-F238E27FC236}">
              <a16:creationId xmlns:a16="http://schemas.microsoft.com/office/drawing/2014/main" id="{70F330E7-B235-4D29-8A64-3747D00859B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527" name="Text Box 69">
          <a:extLst>
            <a:ext uri="{FF2B5EF4-FFF2-40B4-BE49-F238E27FC236}">
              <a16:creationId xmlns:a16="http://schemas.microsoft.com/office/drawing/2014/main" id="{FB6C85D7-56D2-4A0C-83FC-1447FF4D309B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528" name="Text Box 70">
          <a:extLst>
            <a:ext uri="{FF2B5EF4-FFF2-40B4-BE49-F238E27FC236}">
              <a16:creationId xmlns:a16="http://schemas.microsoft.com/office/drawing/2014/main" id="{7C3A30C2-8FAF-4938-A9A4-50CD7A29937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529" name="Text Box 71">
          <a:extLst>
            <a:ext uri="{FF2B5EF4-FFF2-40B4-BE49-F238E27FC236}">
              <a16:creationId xmlns:a16="http://schemas.microsoft.com/office/drawing/2014/main" id="{75FACECA-3638-49C3-A8AA-D73E048E37FF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530" name="Text Box 72">
          <a:extLst>
            <a:ext uri="{FF2B5EF4-FFF2-40B4-BE49-F238E27FC236}">
              <a16:creationId xmlns:a16="http://schemas.microsoft.com/office/drawing/2014/main" id="{385F06EE-00C1-4DAD-BA99-30D26B53376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531" name="Text Box 73">
          <a:extLst>
            <a:ext uri="{FF2B5EF4-FFF2-40B4-BE49-F238E27FC236}">
              <a16:creationId xmlns:a16="http://schemas.microsoft.com/office/drawing/2014/main" id="{611C04CB-C2AE-4A06-97B5-233B621EB19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532" name="Text Box 46">
          <a:extLst>
            <a:ext uri="{FF2B5EF4-FFF2-40B4-BE49-F238E27FC236}">
              <a16:creationId xmlns:a16="http://schemas.microsoft.com/office/drawing/2014/main" id="{4806326D-F7A0-4451-BE77-649468A05E0F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533" name="Text Box 43">
          <a:extLst>
            <a:ext uri="{FF2B5EF4-FFF2-40B4-BE49-F238E27FC236}">
              <a16:creationId xmlns:a16="http://schemas.microsoft.com/office/drawing/2014/main" id="{C75718EB-59F9-4D07-9FD7-3E80CB8F3CF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534" name="Text Box 46">
          <a:extLst>
            <a:ext uri="{FF2B5EF4-FFF2-40B4-BE49-F238E27FC236}">
              <a16:creationId xmlns:a16="http://schemas.microsoft.com/office/drawing/2014/main" id="{91A6C38E-D403-4396-AB1E-9FE4D3633C9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535" name="Text Box 43">
          <a:extLst>
            <a:ext uri="{FF2B5EF4-FFF2-40B4-BE49-F238E27FC236}">
              <a16:creationId xmlns:a16="http://schemas.microsoft.com/office/drawing/2014/main" id="{251C396A-E84E-4CB0-98E6-652717ED8AD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536" name="Text Box 65">
          <a:extLst>
            <a:ext uri="{FF2B5EF4-FFF2-40B4-BE49-F238E27FC236}">
              <a16:creationId xmlns:a16="http://schemas.microsoft.com/office/drawing/2014/main" id="{D390DB16-B5C4-45B1-AE1F-4CA18C42B98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537" name="Text Box 91">
          <a:extLst>
            <a:ext uri="{FF2B5EF4-FFF2-40B4-BE49-F238E27FC236}">
              <a16:creationId xmlns:a16="http://schemas.microsoft.com/office/drawing/2014/main" id="{34FC3B59-73E9-4191-97DC-6341CD88C52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538" name="Text Box 65">
          <a:extLst>
            <a:ext uri="{FF2B5EF4-FFF2-40B4-BE49-F238E27FC236}">
              <a16:creationId xmlns:a16="http://schemas.microsoft.com/office/drawing/2014/main" id="{A30D8A79-7E3E-40A4-96F3-CC655F8074C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539" name="Text Box 91">
          <a:extLst>
            <a:ext uri="{FF2B5EF4-FFF2-40B4-BE49-F238E27FC236}">
              <a16:creationId xmlns:a16="http://schemas.microsoft.com/office/drawing/2014/main" id="{65DF7338-980D-4376-99F6-22093D24A96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540" name="Text Box 68">
          <a:extLst>
            <a:ext uri="{FF2B5EF4-FFF2-40B4-BE49-F238E27FC236}">
              <a16:creationId xmlns:a16="http://schemas.microsoft.com/office/drawing/2014/main" id="{C7651B4D-12B8-4E65-AEBD-6D375BF344B9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541" name="Text Box 69">
          <a:extLst>
            <a:ext uri="{FF2B5EF4-FFF2-40B4-BE49-F238E27FC236}">
              <a16:creationId xmlns:a16="http://schemas.microsoft.com/office/drawing/2014/main" id="{BDBFF6B4-2427-413C-98FD-A9A4A44CBE6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542" name="Text Box 70">
          <a:extLst>
            <a:ext uri="{FF2B5EF4-FFF2-40B4-BE49-F238E27FC236}">
              <a16:creationId xmlns:a16="http://schemas.microsoft.com/office/drawing/2014/main" id="{97724EB3-CC3A-432E-BBE5-C01622D8773B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543" name="Text Box 71">
          <a:extLst>
            <a:ext uri="{FF2B5EF4-FFF2-40B4-BE49-F238E27FC236}">
              <a16:creationId xmlns:a16="http://schemas.microsoft.com/office/drawing/2014/main" id="{4CA4F2C3-75D4-47F6-AADF-95349B8EC1C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544" name="Text Box 72">
          <a:extLst>
            <a:ext uri="{FF2B5EF4-FFF2-40B4-BE49-F238E27FC236}">
              <a16:creationId xmlns:a16="http://schemas.microsoft.com/office/drawing/2014/main" id="{BA96A5AF-C33D-442A-BA1B-05A6C5A0241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545" name="Text Box 73">
          <a:extLst>
            <a:ext uri="{FF2B5EF4-FFF2-40B4-BE49-F238E27FC236}">
              <a16:creationId xmlns:a16="http://schemas.microsoft.com/office/drawing/2014/main" id="{66AA6D7D-B259-43AD-8673-6B697879BD6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546" name="Text Box 46">
          <a:extLst>
            <a:ext uri="{FF2B5EF4-FFF2-40B4-BE49-F238E27FC236}">
              <a16:creationId xmlns:a16="http://schemas.microsoft.com/office/drawing/2014/main" id="{B5660A7E-8D53-4702-B4D5-44E0C0F4E31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547" name="Text Box 43">
          <a:extLst>
            <a:ext uri="{FF2B5EF4-FFF2-40B4-BE49-F238E27FC236}">
              <a16:creationId xmlns:a16="http://schemas.microsoft.com/office/drawing/2014/main" id="{189DD306-91AA-4080-A628-3FDDB490310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548" name="Text Box 46">
          <a:extLst>
            <a:ext uri="{FF2B5EF4-FFF2-40B4-BE49-F238E27FC236}">
              <a16:creationId xmlns:a16="http://schemas.microsoft.com/office/drawing/2014/main" id="{CF707F59-9278-4F36-BCD6-3081B85E6F1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549" name="Text Box 43">
          <a:extLst>
            <a:ext uri="{FF2B5EF4-FFF2-40B4-BE49-F238E27FC236}">
              <a16:creationId xmlns:a16="http://schemas.microsoft.com/office/drawing/2014/main" id="{0303D884-0FA7-4A2E-81C7-5A93EBF3C9EF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550" name="Text Box 68">
          <a:extLst>
            <a:ext uri="{FF2B5EF4-FFF2-40B4-BE49-F238E27FC236}">
              <a16:creationId xmlns:a16="http://schemas.microsoft.com/office/drawing/2014/main" id="{A1E862B6-D55C-4E81-8C46-6C30DBA21A40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551" name="Text Box 69">
          <a:extLst>
            <a:ext uri="{FF2B5EF4-FFF2-40B4-BE49-F238E27FC236}">
              <a16:creationId xmlns:a16="http://schemas.microsoft.com/office/drawing/2014/main" id="{8C4EC767-1101-4B85-842B-C06957F766E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552" name="Text Box 70">
          <a:extLst>
            <a:ext uri="{FF2B5EF4-FFF2-40B4-BE49-F238E27FC236}">
              <a16:creationId xmlns:a16="http://schemas.microsoft.com/office/drawing/2014/main" id="{9C6B4F5E-33B0-4AAD-8DCA-72BAEBCD2CD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553" name="Text Box 71">
          <a:extLst>
            <a:ext uri="{FF2B5EF4-FFF2-40B4-BE49-F238E27FC236}">
              <a16:creationId xmlns:a16="http://schemas.microsoft.com/office/drawing/2014/main" id="{448DF9A8-8C4D-4784-BACA-9EB84F9B7B29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554" name="Text Box 72">
          <a:extLst>
            <a:ext uri="{FF2B5EF4-FFF2-40B4-BE49-F238E27FC236}">
              <a16:creationId xmlns:a16="http://schemas.microsoft.com/office/drawing/2014/main" id="{E8BBDE72-E0E8-4907-9A0D-78570878085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555" name="Text Box 73">
          <a:extLst>
            <a:ext uri="{FF2B5EF4-FFF2-40B4-BE49-F238E27FC236}">
              <a16:creationId xmlns:a16="http://schemas.microsoft.com/office/drawing/2014/main" id="{E3B01C82-7A37-4105-8B56-8DFA022753C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556" name="Text Box 46">
          <a:extLst>
            <a:ext uri="{FF2B5EF4-FFF2-40B4-BE49-F238E27FC236}">
              <a16:creationId xmlns:a16="http://schemas.microsoft.com/office/drawing/2014/main" id="{D1CC5ADA-19B6-46E5-AE40-22F4F73391A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557" name="Text Box 43">
          <a:extLst>
            <a:ext uri="{FF2B5EF4-FFF2-40B4-BE49-F238E27FC236}">
              <a16:creationId xmlns:a16="http://schemas.microsoft.com/office/drawing/2014/main" id="{BA5237C8-B284-4AEF-948E-9F8530E6820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558" name="Text Box 46">
          <a:extLst>
            <a:ext uri="{FF2B5EF4-FFF2-40B4-BE49-F238E27FC236}">
              <a16:creationId xmlns:a16="http://schemas.microsoft.com/office/drawing/2014/main" id="{5F6CBFB4-67E3-4D5C-A3EC-C224A372440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559" name="Text Box 43">
          <a:extLst>
            <a:ext uri="{FF2B5EF4-FFF2-40B4-BE49-F238E27FC236}">
              <a16:creationId xmlns:a16="http://schemas.microsoft.com/office/drawing/2014/main" id="{5B23E654-A214-4FCD-A72B-E989A33923F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560" name="Text Box 68">
          <a:extLst>
            <a:ext uri="{FF2B5EF4-FFF2-40B4-BE49-F238E27FC236}">
              <a16:creationId xmlns:a16="http://schemas.microsoft.com/office/drawing/2014/main" id="{63AA13A9-6B46-4ECC-BF6D-EE6E8DECD5A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561" name="Text Box 69">
          <a:extLst>
            <a:ext uri="{FF2B5EF4-FFF2-40B4-BE49-F238E27FC236}">
              <a16:creationId xmlns:a16="http://schemas.microsoft.com/office/drawing/2014/main" id="{FA39A7B3-798E-49B2-90C4-AD146655ABB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562" name="Text Box 70">
          <a:extLst>
            <a:ext uri="{FF2B5EF4-FFF2-40B4-BE49-F238E27FC236}">
              <a16:creationId xmlns:a16="http://schemas.microsoft.com/office/drawing/2014/main" id="{2AC95BD3-062D-4170-AFE7-6B2279F1366B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563" name="Text Box 71">
          <a:extLst>
            <a:ext uri="{FF2B5EF4-FFF2-40B4-BE49-F238E27FC236}">
              <a16:creationId xmlns:a16="http://schemas.microsoft.com/office/drawing/2014/main" id="{14F3162F-84D5-435F-9239-703A8FACA00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564" name="Text Box 72">
          <a:extLst>
            <a:ext uri="{FF2B5EF4-FFF2-40B4-BE49-F238E27FC236}">
              <a16:creationId xmlns:a16="http://schemas.microsoft.com/office/drawing/2014/main" id="{25C7F128-153D-43E4-AED9-E3DE1EE79AC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565" name="Text Box 73">
          <a:extLst>
            <a:ext uri="{FF2B5EF4-FFF2-40B4-BE49-F238E27FC236}">
              <a16:creationId xmlns:a16="http://schemas.microsoft.com/office/drawing/2014/main" id="{4678A8C3-664D-4765-A66C-ED20AF90DCA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566" name="Text Box 46">
          <a:extLst>
            <a:ext uri="{FF2B5EF4-FFF2-40B4-BE49-F238E27FC236}">
              <a16:creationId xmlns:a16="http://schemas.microsoft.com/office/drawing/2014/main" id="{F175E31F-F831-4D1C-A86B-1EFA20EBC70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567" name="Text Box 43">
          <a:extLst>
            <a:ext uri="{FF2B5EF4-FFF2-40B4-BE49-F238E27FC236}">
              <a16:creationId xmlns:a16="http://schemas.microsoft.com/office/drawing/2014/main" id="{39CD60C1-3A72-4844-BEE2-F931E69CA4DF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568" name="Text Box 46">
          <a:extLst>
            <a:ext uri="{FF2B5EF4-FFF2-40B4-BE49-F238E27FC236}">
              <a16:creationId xmlns:a16="http://schemas.microsoft.com/office/drawing/2014/main" id="{A5781863-38FD-41A6-A24F-2BAAB65B833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569" name="Text Box 43">
          <a:extLst>
            <a:ext uri="{FF2B5EF4-FFF2-40B4-BE49-F238E27FC236}">
              <a16:creationId xmlns:a16="http://schemas.microsoft.com/office/drawing/2014/main" id="{542E569E-8A66-42F9-8DEC-159CD755402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570" name="Text Box 65">
          <a:extLst>
            <a:ext uri="{FF2B5EF4-FFF2-40B4-BE49-F238E27FC236}">
              <a16:creationId xmlns:a16="http://schemas.microsoft.com/office/drawing/2014/main" id="{2D737918-2F93-4AC1-ACEB-94534F4075F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571" name="Text Box 91">
          <a:extLst>
            <a:ext uri="{FF2B5EF4-FFF2-40B4-BE49-F238E27FC236}">
              <a16:creationId xmlns:a16="http://schemas.microsoft.com/office/drawing/2014/main" id="{E85B5A2C-C882-4262-922D-A851F2F18C8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572" name="Text Box 65">
          <a:extLst>
            <a:ext uri="{FF2B5EF4-FFF2-40B4-BE49-F238E27FC236}">
              <a16:creationId xmlns:a16="http://schemas.microsoft.com/office/drawing/2014/main" id="{422C71E1-D031-4704-BFD7-930F5030EED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573" name="Text Box 91">
          <a:extLst>
            <a:ext uri="{FF2B5EF4-FFF2-40B4-BE49-F238E27FC236}">
              <a16:creationId xmlns:a16="http://schemas.microsoft.com/office/drawing/2014/main" id="{390ACE99-7411-42CC-ACFA-58842BA2F68B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574" name="Text Box 68">
          <a:extLst>
            <a:ext uri="{FF2B5EF4-FFF2-40B4-BE49-F238E27FC236}">
              <a16:creationId xmlns:a16="http://schemas.microsoft.com/office/drawing/2014/main" id="{48545E65-43AE-4396-9401-3A416B9EB029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575" name="Text Box 69">
          <a:extLst>
            <a:ext uri="{FF2B5EF4-FFF2-40B4-BE49-F238E27FC236}">
              <a16:creationId xmlns:a16="http://schemas.microsoft.com/office/drawing/2014/main" id="{949B801D-6880-4C51-8278-C50AB6A182C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576" name="Text Box 70">
          <a:extLst>
            <a:ext uri="{FF2B5EF4-FFF2-40B4-BE49-F238E27FC236}">
              <a16:creationId xmlns:a16="http://schemas.microsoft.com/office/drawing/2014/main" id="{8A8B3B43-9845-41FC-B5AA-B5DAC20BC69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577" name="Text Box 71">
          <a:extLst>
            <a:ext uri="{FF2B5EF4-FFF2-40B4-BE49-F238E27FC236}">
              <a16:creationId xmlns:a16="http://schemas.microsoft.com/office/drawing/2014/main" id="{96183090-DE76-4EA0-9AEE-714694B7678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578" name="Text Box 72">
          <a:extLst>
            <a:ext uri="{FF2B5EF4-FFF2-40B4-BE49-F238E27FC236}">
              <a16:creationId xmlns:a16="http://schemas.microsoft.com/office/drawing/2014/main" id="{BD092D3A-EAA4-4B73-8FC6-B7DDEC3B7F49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579" name="Text Box 73">
          <a:extLst>
            <a:ext uri="{FF2B5EF4-FFF2-40B4-BE49-F238E27FC236}">
              <a16:creationId xmlns:a16="http://schemas.microsoft.com/office/drawing/2014/main" id="{D99DD288-8090-4E61-B3A0-EB849393137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580" name="Text Box 46">
          <a:extLst>
            <a:ext uri="{FF2B5EF4-FFF2-40B4-BE49-F238E27FC236}">
              <a16:creationId xmlns:a16="http://schemas.microsoft.com/office/drawing/2014/main" id="{9F241ADA-CFEA-4293-8119-35E30F82B8C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581" name="Text Box 43">
          <a:extLst>
            <a:ext uri="{FF2B5EF4-FFF2-40B4-BE49-F238E27FC236}">
              <a16:creationId xmlns:a16="http://schemas.microsoft.com/office/drawing/2014/main" id="{DC37ECEB-DD15-4B87-BE35-1D31293F976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582" name="Text Box 46">
          <a:extLst>
            <a:ext uri="{FF2B5EF4-FFF2-40B4-BE49-F238E27FC236}">
              <a16:creationId xmlns:a16="http://schemas.microsoft.com/office/drawing/2014/main" id="{8C921CAC-9D54-4790-AE98-2980BA4BBB0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583" name="Text Box 43">
          <a:extLst>
            <a:ext uri="{FF2B5EF4-FFF2-40B4-BE49-F238E27FC236}">
              <a16:creationId xmlns:a16="http://schemas.microsoft.com/office/drawing/2014/main" id="{008337E2-7176-4D65-A83E-EE069B0330FB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584" name="Text Box 68">
          <a:extLst>
            <a:ext uri="{FF2B5EF4-FFF2-40B4-BE49-F238E27FC236}">
              <a16:creationId xmlns:a16="http://schemas.microsoft.com/office/drawing/2014/main" id="{A1A0CBCA-F9CE-4F59-A161-9547E4325FA0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585" name="Text Box 69">
          <a:extLst>
            <a:ext uri="{FF2B5EF4-FFF2-40B4-BE49-F238E27FC236}">
              <a16:creationId xmlns:a16="http://schemas.microsoft.com/office/drawing/2014/main" id="{587E1DB1-5AAB-49E9-9D97-950658E0985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586" name="Text Box 70">
          <a:extLst>
            <a:ext uri="{FF2B5EF4-FFF2-40B4-BE49-F238E27FC236}">
              <a16:creationId xmlns:a16="http://schemas.microsoft.com/office/drawing/2014/main" id="{58FB8DEC-3A3B-49FB-9510-CF22AD18743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587" name="Text Box 71">
          <a:extLst>
            <a:ext uri="{FF2B5EF4-FFF2-40B4-BE49-F238E27FC236}">
              <a16:creationId xmlns:a16="http://schemas.microsoft.com/office/drawing/2014/main" id="{A0AF7FC9-F1BB-445C-A3F2-21C92A6C38E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588" name="Text Box 72">
          <a:extLst>
            <a:ext uri="{FF2B5EF4-FFF2-40B4-BE49-F238E27FC236}">
              <a16:creationId xmlns:a16="http://schemas.microsoft.com/office/drawing/2014/main" id="{79E1FEE7-3601-4B96-B9E8-34EF33A29CF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589" name="Text Box 73">
          <a:extLst>
            <a:ext uri="{FF2B5EF4-FFF2-40B4-BE49-F238E27FC236}">
              <a16:creationId xmlns:a16="http://schemas.microsoft.com/office/drawing/2014/main" id="{F32E5F78-F2DE-4A68-9AD0-CF6B78319EE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590" name="Text Box 46">
          <a:extLst>
            <a:ext uri="{FF2B5EF4-FFF2-40B4-BE49-F238E27FC236}">
              <a16:creationId xmlns:a16="http://schemas.microsoft.com/office/drawing/2014/main" id="{4368D2EE-5C77-4FF0-9325-383DEC08D0C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591" name="Text Box 43">
          <a:extLst>
            <a:ext uri="{FF2B5EF4-FFF2-40B4-BE49-F238E27FC236}">
              <a16:creationId xmlns:a16="http://schemas.microsoft.com/office/drawing/2014/main" id="{97126620-BC4E-4A13-A09E-483BB323E83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592" name="Text Box 46">
          <a:extLst>
            <a:ext uri="{FF2B5EF4-FFF2-40B4-BE49-F238E27FC236}">
              <a16:creationId xmlns:a16="http://schemas.microsoft.com/office/drawing/2014/main" id="{3BE2E481-17BB-42A9-B9DF-DEB1323C666B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593" name="Text Box 43">
          <a:extLst>
            <a:ext uri="{FF2B5EF4-FFF2-40B4-BE49-F238E27FC236}">
              <a16:creationId xmlns:a16="http://schemas.microsoft.com/office/drawing/2014/main" id="{81D868D3-7A5C-4E9E-B606-36808E671BE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594" name="Text Box 68">
          <a:extLst>
            <a:ext uri="{FF2B5EF4-FFF2-40B4-BE49-F238E27FC236}">
              <a16:creationId xmlns:a16="http://schemas.microsoft.com/office/drawing/2014/main" id="{C0012318-28C5-44A0-AAE0-2B27919DC38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595" name="Text Box 69">
          <a:extLst>
            <a:ext uri="{FF2B5EF4-FFF2-40B4-BE49-F238E27FC236}">
              <a16:creationId xmlns:a16="http://schemas.microsoft.com/office/drawing/2014/main" id="{D88163E0-8A4B-4A30-9003-D01DC53003C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596" name="Text Box 70">
          <a:extLst>
            <a:ext uri="{FF2B5EF4-FFF2-40B4-BE49-F238E27FC236}">
              <a16:creationId xmlns:a16="http://schemas.microsoft.com/office/drawing/2014/main" id="{221CC18B-6ED5-4B99-900A-1593E830DC2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597" name="Text Box 71">
          <a:extLst>
            <a:ext uri="{FF2B5EF4-FFF2-40B4-BE49-F238E27FC236}">
              <a16:creationId xmlns:a16="http://schemas.microsoft.com/office/drawing/2014/main" id="{BFC20B35-F427-4B90-9802-C626AAB1EC69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598" name="Text Box 72">
          <a:extLst>
            <a:ext uri="{FF2B5EF4-FFF2-40B4-BE49-F238E27FC236}">
              <a16:creationId xmlns:a16="http://schemas.microsoft.com/office/drawing/2014/main" id="{FC062213-6F4E-4F26-8438-4C146B3B0D6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599" name="Text Box 73">
          <a:extLst>
            <a:ext uri="{FF2B5EF4-FFF2-40B4-BE49-F238E27FC236}">
              <a16:creationId xmlns:a16="http://schemas.microsoft.com/office/drawing/2014/main" id="{64B31C37-EB9C-47BF-90EA-7E0B000C630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600" name="Text Box 46">
          <a:extLst>
            <a:ext uri="{FF2B5EF4-FFF2-40B4-BE49-F238E27FC236}">
              <a16:creationId xmlns:a16="http://schemas.microsoft.com/office/drawing/2014/main" id="{59B20932-D6A7-438E-AFB5-EA67E499F0E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601" name="Text Box 43">
          <a:extLst>
            <a:ext uri="{FF2B5EF4-FFF2-40B4-BE49-F238E27FC236}">
              <a16:creationId xmlns:a16="http://schemas.microsoft.com/office/drawing/2014/main" id="{254BA62A-8E4F-4DF1-B0A6-9D3B15571700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602" name="Text Box 46">
          <a:extLst>
            <a:ext uri="{FF2B5EF4-FFF2-40B4-BE49-F238E27FC236}">
              <a16:creationId xmlns:a16="http://schemas.microsoft.com/office/drawing/2014/main" id="{7273CEE6-6CEA-4223-80C3-64F10B5849E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603" name="Text Box 43">
          <a:extLst>
            <a:ext uri="{FF2B5EF4-FFF2-40B4-BE49-F238E27FC236}">
              <a16:creationId xmlns:a16="http://schemas.microsoft.com/office/drawing/2014/main" id="{53051849-E47B-4BA1-A09C-5EB6DB23317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50</xdr:row>
      <xdr:rowOff>0</xdr:rowOff>
    </xdr:from>
    <xdr:ext cx="0" cy="171450"/>
    <xdr:sp macro="" textlink="">
      <xdr:nvSpPr>
        <xdr:cNvPr id="604" name="Text Box 10">
          <a:extLst>
            <a:ext uri="{FF2B5EF4-FFF2-40B4-BE49-F238E27FC236}">
              <a16:creationId xmlns:a16="http://schemas.microsoft.com/office/drawing/2014/main" id="{00A0BC35-10EF-42C4-B2B4-E5C378D7695B}"/>
            </a:ext>
          </a:extLst>
        </xdr:cNvPr>
        <xdr:cNvSpPr txBox="1">
          <a:spLocks noChangeArrowheads="1"/>
        </xdr:cNvSpPr>
      </xdr:nvSpPr>
      <xdr:spPr bwMode="auto">
        <a:xfrm>
          <a:off x="1057275" y="1914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50</xdr:row>
      <xdr:rowOff>0</xdr:rowOff>
    </xdr:from>
    <xdr:ext cx="0" cy="171450"/>
    <xdr:sp macro="" textlink="">
      <xdr:nvSpPr>
        <xdr:cNvPr id="605" name="Text Box 11">
          <a:extLst>
            <a:ext uri="{FF2B5EF4-FFF2-40B4-BE49-F238E27FC236}">
              <a16:creationId xmlns:a16="http://schemas.microsoft.com/office/drawing/2014/main" id="{FA7D78A0-64D5-4CA3-9CAE-408A86509892}"/>
            </a:ext>
          </a:extLst>
        </xdr:cNvPr>
        <xdr:cNvSpPr txBox="1">
          <a:spLocks noChangeArrowheads="1"/>
        </xdr:cNvSpPr>
      </xdr:nvSpPr>
      <xdr:spPr bwMode="auto">
        <a:xfrm>
          <a:off x="1057275" y="1914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606" name="Text Box 65">
          <a:extLst>
            <a:ext uri="{FF2B5EF4-FFF2-40B4-BE49-F238E27FC236}">
              <a16:creationId xmlns:a16="http://schemas.microsoft.com/office/drawing/2014/main" id="{7F494DE5-4AAF-4EB9-ADEA-636073E6AAE0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607" name="Text Box 91">
          <a:extLst>
            <a:ext uri="{FF2B5EF4-FFF2-40B4-BE49-F238E27FC236}">
              <a16:creationId xmlns:a16="http://schemas.microsoft.com/office/drawing/2014/main" id="{279F68B4-38E6-4118-AE4D-D48003A7012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608" name="Text Box 65">
          <a:extLst>
            <a:ext uri="{FF2B5EF4-FFF2-40B4-BE49-F238E27FC236}">
              <a16:creationId xmlns:a16="http://schemas.microsoft.com/office/drawing/2014/main" id="{3236E29D-848C-4928-B841-1AF9052DC5F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609" name="Text Box 91">
          <a:extLst>
            <a:ext uri="{FF2B5EF4-FFF2-40B4-BE49-F238E27FC236}">
              <a16:creationId xmlns:a16="http://schemas.microsoft.com/office/drawing/2014/main" id="{3D0CB250-0D6F-4CBF-912A-852C9D58607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76200" cy="171450"/>
    <xdr:sp macro="" textlink="">
      <xdr:nvSpPr>
        <xdr:cNvPr id="610" name="Text Box 46">
          <a:extLst>
            <a:ext uri="{FF2B5EF4-FFF2-40B4-BE49-F238E27FC236}">
              <a16:creationId xmlns:a16="http://schemas.microsoft.com/office/drawing/2014/main" id="{F48D71B0-107F-40BD-B2FA-D92BED64FCE3}"/>
            </a:ext>
          </a:extLst>
        </xdr:cNvPr>
        <xdr:cNvSpPr txBox="1">
          <a:spLocks noChangeArrowheads="1"/>
        </xdr:cNvSpPr>
      </xdr:nvSpPr>
      <xdr:spPr bwMode="auto">
        <a:xfrm>
          <a:off x="46672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76200" cy="171450"/>
    <xdr:sp macro="" textlink="">
      <xdr:nvSpPr>
        <xdr:cNvPr id="611" name="Text Box 43">
          <a:extLst>
            <a:ext uri="{FF2B5EF4-FFF2-40B4-BE49-F238E27FC236}">
              <a16:creationId xmlns:a16="http://schemas.microsoft.com/office/drawing/2014/main" id="{B2E28D7B-92A2-4F49-BDB1-BFB37E831156}"/>
            </a:ext>
          </a:extLst>
        </xdr:cNvPr>
        <xdr:cNvSpPr txBox="1">
          <a:spLocks noChangeArrowheads="1"/>
        </xdr:cNvSpPr>
      </xdr:nvSpPr>
      <xdr:spPr bwMode="auto">
        <a:xfrm>
          <a:off x="46672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612" name="Text Box 68">
          <a:extLst>
            <a:ext uri="{FF2B5EF4-FFF2-40B4-BE49-F238E27FC236}">
              <a16:creationId xmlns:a16="http://schemas.microsoft.com/office/drawing/2014/main" id="{00D54C13-F91E-4F22-BFDE-EC7E7615400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613" name="Text Box 69">
          <a:extLst>
            <a:ext uri="{FF2B5EF4-FFF2-40B4-BE49-F238E27FC236}">
              <a16:creationId xmlns:a16="http://schemas.microsoft.com/office/drawing/2014/main" id="{078A72F4-20A3-4CE9-8CBD-8C671D44C9D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614" name="Text Box 70">
          <a:extLst>
            <a:ext uri="{FF2B5EF4-FFF2-40B4-BE49-F238E27FC236}">
              <a16:creationId xmlns:a16="http://schemas.microsoft.com/office/drawing/2014/main" id="{4AAD2B5A-AED6-4E56-9675-BA5FF9179C6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615" name="Text Box 71">
          <a:extLst>
            <a:ext uri="{FF2B5EF4-FFF2-40B4-BE49-F238E27FC236}">
              <a16:creationId xmlns:a16="http://schemas.microsoft.com/office/drawing/2014/main" id="{41366E6A-4302-46C6-BB66-E1F339E7226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616" name="Text Box 72">
          <a:extLst>
            <a:ext uri="{FF2B5EF4-FFF2-40B4-BE49-F238E27FC236}">
              <a16:creationId xmlns:a16="http://schemas.microsoft.com/office/drawing/2014/main" id="{ADF9AA87-FA61-4AC1-B4FE-7BAD1048ED6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617" name="Text Box 73">
          <a:extLst>
            <a:ext uri="{FF2B5EF4-FFF2-40B4-BE49-F238E27FC236}">
              <a16:creationId xmlns:a16="http://schemas.microsoft.com/office/drawing/2014/main" id="{C1D53539-2827-4929-BD3A-67E409C08E7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618" name="Text Box 46">
          <a:extLst>
            <a:ext uri="{FF2B5EF4-FFF2-40B4-BE49-F238E27FC236}">
              <a16:creationId xmlns:a16="http://schemas.microsoft.com/office/drawing/2014/main" id="{CA722A87-E9F3-4B20-8B5D-68E4A5A8473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619" name="Text Box 43">
          <a:extLst>
            <a:ext uri="{FF2B5EF4-FFF2-40B4-BE49-F238E27FC236}">
              <a16:creationId xmlns:a16="http://schemas.microsoft.com/office/drawing/2014/main" id="{E1578192-1B4B-41B7-9BE1-C91F5BAA111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620" name="Text Box 46">
          <a:extLst>
            <a:ext uri="{FF2B5EF4-FFF2-40B4-BE49-F238E27FC236}">
              <a16:creationId xmlns:a16="http://schemas.microsoft.com/office/drawing/2014/main" id="{8CBF145F-F20F-4FDE-ADBC-515159ED179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621" name="Text Box 43">
          <a:extLst>
            <a:ext uri="{FF2B5EF4-FFF2-40B4-BE49-F238E27FC236}">
              <a16:creationId xmlns:a16="http://schemas.microsoft.com/office/drawing/2014/main" id="{B0644C8B-B1DC-48BE-AE58-A17AF6DAFC5B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622" name="Text Box 68">
          <a:extLst>
            <a:ext uri="{FF2B5EF4-FFF2-40B4-BE49-F238E27FC236}">
              <a16:creationId xmlns:a16="http://schemas.microsoft.com/office/drawing/2014/main" id="{B8F76098-7D1B-4B84-B7A9-85ABD38D27F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623" name="Text Box 69">
          <a:extLst>
            <a:ext uri="{FF2B5EF4-FFF2-40B4-BE49-F238E27FC236}">
              <a16:creationId xmlns:a16="http://schemas.microsoft.com/office/drawing/2014/main" id="{E5B60FDF-C198-4A1B-A67B-75EF4072963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624" name="Text Box 70">
          <a:extLst>
            <a:ext uri="{FF2B5EF4-FFF2-40B4-BE49-F238E27FC236}">
              <a16:creationId xmlns:a16="http://schemas.microsoft.com/office/drawing/2014/main" id="{5156E055-BE9B-4625-8A4D-5014644D023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625" name="Text Box 71">
          <a:extLst>
            <a:ext uri="{FF2B5EF4-FFF2-40B4-BE49-F238E27FC236}">
              <a16:creationId xmlns:a16="http://schemas.microsoft.com/office/drawing/2014/main" id="{A8612711-56E4-4AD6-B9B7-DA2874D1FC2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626" name="Text Box 72">
          <a:extLst>
            <a:ext uri="{FF2B5EF4-FFF2-40B4-BE49-F238E27FC236}">
              <a16:creationId xmlns:a16="http://schemas.microsoft.com/office/drawing/2014/main" id="{EA2BE7E0-C924-4758-8CB2-01DBE69D59D0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627" name="Text Box 73">
          <a:extLst>
            <a:ext uri="{FF2B5EF4-FFF2-40B4-BE49-F238E27FC236}">
              <a16:creationId xmlns:a16="http://schemas.microsoft.com/office/drawing/2014/main" id="{268B2C6E-150B-45F8-8A5A-5C5E585E8DCF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628" name="Text Box 46">
          <a:extLst>
            <a:ext uri="{FF2B5EF4-FFF2-40B4-BE49-F238E27FC236}">
              <a16:creationId xmlns:a16="http://schemas.microsoft.com/office/drawing/2014/main" id="{EE252E25-D44B-43AE-8F67-0BF9EB5F90C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629" name="Text Box 43">
          <a:extLst>
            <a:ext uri="{FF2B5EF4-FFF2-40B4-BE49-F238E27FC236}">
              <a16:creationId xmlns:a16="http://schemas.microsoft.com/office/drawing/2014/main" id="{FD431BE2-5B6B-4A9D-958F-48B0FC0FFA10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630" name="Text Box 46">
          <a:extLst>
            <a:ext uri="{FF2B5EF4-FFF2-40B4-BE49-F238E27FC236}">
              <a16:creationId xmlns:a16="http://schemas.microsoft.com/office/drawing/2014/main" id="{9EC1729A-1272-4DEE-8BC2-03112FB05C6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631" name="Text Box 43">
          <a:extLst>
            <a:ext uri="{FF2B5EF4-FFF2-40B4-BE49-F238E27FC236}">
              <a16:creationId xmlns:a16="http://schemas.microsoft.com/office/drawing/2014/main" id="{23A1F64A-CB1B-4CB4-A5E9-E05F4783F52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632" name="Text Box 68">
          <a:extLst>
            <a:ext uri="{FF2B5EF4-FFF2-40B4-BE49-F238E27FC236}">
              <a16:creationId xmlns:a16="http://schemas.microsoft.com/office/drawing/2014/main" id="{CDBF3A55-B9C3-4474-8F13-22B74702A07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633" name="Text Box 69">
          <a:extLst>
            <a:ext uri="{FF2B5EF4-FFF2-40B4-BE49-F238E27FC236}">
              <a16:creationId xmlns:a16="http://schemas.microsoft.com/office/drawing/2014/main" id="{4583C1C7-8B99-4A75-9372-9C73EF07724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634" name="Text Box 70">
          <a:extLst>
            <a:ext uri="{FF2B5EF4-FFF2-40B4-BE49-F238E27FC236}">
              <a16:creationId xmlns:a16="http://schemas.microsoft.com/office/drawing/2014/main" id="{4B7C90D3-BD36-4765-8689-9C2358152AF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635" name="Text Box 71">
          <a:extLst>
            <a:ext uri="{FF2B5EF4-FFF2-40B4-BE49-F238E27FC236}">
              <a16:creationId xmlns:a16="http://schemas.microsoft.com/office/drawing/2014/main" id="{1A89CDCB-1125-4A26-A78A-3D208163124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636" name="Text Box 72">
          <a:extLst>
            <a:ext uri="{FF2B5EF4-FFF2-40B4-BE49-F238E27FC236}">
              <a16:creationId xmlns:a16="http://schemas.microsoft.com/office/drawing/2014/main" id="{F2998456-26C4-40ED-9DC3-6145180D0EC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637" name="Text Box 73">
          <a:extLst>
            <a:ext uri="{FF2B5EF4-FFF2-40B4-BE49-F238E27FC236}">
              <a16:creationId xmlns:a16="http://schemas.microsoft.com/office/drawing/2014/main" id="{1C130ED3-789D-4712-9AC5-0001AB51F9C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638" name="Text Box 46">
          <a:extLst>
            <a:ext uri="{FF2B5EF4-FFF2-40B4-BE49-F238E27FC236}">
              <a16:creationId xmlns:a16="http://schemas.microsoft.com/office/drawing/2014/main" id="{CDD049DE-041C-4B81-8360-B7DD39A79759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639" name="Text Box 43">
          <a:extLst>
            <a:ext uri="{FF2B5EF4-FFF2-40B4-BE49-F238E27FC236}">
              <a16:creationId xmlns:a16="http://schemas.microsoft.com/office/drawing/2014/main" id="{908A07F7-A02A-4D23-8C27-F3E6764A3EF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640" name="Text Box 46">
          <a:extLst>
            <a:ext uri="{FF2B5EF4-FFF2-40B4-BE49-F238E27FC236}">
              <a16:creationId xmlns:a16="http://schemas.microsoft.com/office/drawing/2014/main" id="{A68FF60A-4CB8-4CF1-BE13-FCAD40FC12B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641" name="Text Box 43">
          <a:extLst>
            <a:ext uri="{FF2B5EF4-FFF2-40B4-BE49-F238E27FC236}">
              <a16:creationId xmlns:a16="http://schemas.microsoft.com/office/drawing/2014/main" id="{09C555E6-8076-4573-8568-52F858DEBE80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50</xdr:row>
      <xdr:rowOff>0</xdr:rowOff>
    </xdr:from>
    <xdr:ext cx="0" cy="171450"/>
    <xdr:sp macro="" textlink="">
      <xdr:nvSpPr>
        <xdr:cNvPr id="642" name="Text Box 10">
          <a:extLst>
            <a:ext uri="{FF2B5EF4-FFF2-40B4-BE49-F238E27FC236}">
              <a16:creationId xmlns:a16="http://schemas.microsoft.com/office/drawing/2014/main" id="{D0D9CC25-C7FD-4928-9D1D-77BB233D607B}"/>
            </a:ext>
          </a:extLst>
        </xdr:cNvPr>
        <xdr:cNvSpPr txBox="1">
          <a:spLocks noChangeArrowheads="1"/>
        </xdr:cNvSpPr>
      </xdr:nvSpPr>
      <xdr:spPr bwMode="auto">
        <a:xfrm>
          <a:off x="1057275" y="1914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50</xdr:row>
      <xdr:rowOff>0</xdr:rowOff>
    </xdr:from>
    <xdr:ext cx="0" cy="171450"/>
    <xdr:sp macro="" textlink="">
      <xdr:nvSpPr>
        <xdr:cNvPr id="643" name="Text Box 11">
          <a:extLst>
            <a:ext uri="{FF2B5EF4-FFF2-40B4-BE49-F238E27FC236}">
              <a16:creationId xmlns:a16="http://schemas.microsoft.com/office/drawing/2014/main" id="{94D559C2-7412-4608-8A58-B2C2BA580CC5}"/>
            </a:ext>
          </a:extLst>
        </xdr:cNvPr>
        <xdr:cNvSpPr txBox="1">
          <a:spLocks noChangeArrowheads="1"/>
        </xdr:cNvSpPr>
      </xdr:nvSpPr>
      <xdr:spPr bwMode="auto">
        <a:xfrm>
          <a:off x="1057275" y="1914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644" name="Text Box 65">
          <a:extLst>
            <a:ext uri="{FF2B5EF4-FFF2-40B4-BE49-F238E27FC236}">
              <a16:creationId xmlns:a16="http://schemas.microsoft.com/office/drawing/2014/main" id="{3A0E4990-A458-4971-BF93-FBB68D2AE87F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645" name="Text Box 91">
          <a:extLst>
            <a:ext uri="{FF2B5EF4-FFF2-40B4-BE49-F238E27FC236}">
              <a16:creationId xmlns:a16="http://schemas.microsoft.com/office/drawing/2014/main" id="{1CFF9EC5-5BED-4695-8B62-C3A111CC330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646" name="Text Box 65">
          <a:extLst>
            <a:ext uri="{FF2B5EF4-FFF2-40B4-BE49-F238E27FC236}">
              <a16:creationId xmlns:a16="http://schemas.microsoft.com/office/drawing/2014/main" id="{E1BA47A1-10CE-4BCE-AF4A-495242BA77C9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647" name="Text Box 91">
          <a:extLst>
            <a:ext uri="{FF2B5EF4-FFF2-40B4-BE49-F238E27FC236}">
              <a16:creationId xmlns:a16="http://schemas.microsoft.com/office/drawing/2014/main" id="{1E5B551A-060D-4AF8-8B54-E1B100D1CA0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76200" cy="171450"/>
    <xdr:sp macro="" textlink="">
      <xdr:nvSpPr>
        <xdr:cNvPr id="648" name="Text Box 46">
          <a:extLst>
            <a:ext uri="{FF2B5EF4-FFF2-40B4-BE49-F238E27FC236}">
              <a16:creationId xmlns:a16="http://schemas.microsoft.com/office/drawing/2014/main" id="{06B1DFD2-312E-4726-8EE6-DEEAD315BA83}"/>
            </a:ext>
          </a:extLst>
        </xdr:cNvPr>
        <xdr:cNvSpPr txBox="1">
          <a:spLocks noChangeArrowheads="1"/>
        </xdr:cNvSpPr>
      </xdr:nvSpPr>
      <xdr:spPr bwMode="auto">
        <a:xfrm>
          <a:off x="46672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76200" cy="171450"/>
    <xdr:sp macro="" textlink="">
      <xdr:nvSpPr>
        <xdr:cNvPr id="649" name="Text Box 43">
          <a:extLst>
            <a:ext uri="{FF2B5EF4-FFF2-40B4-BE49-F238E27FC236}">
              <a16:creationId xmlns:a16="http://schemas.microsoft.com/office/drawing/2014/main" id="{8E95ABC5-C1B2-46B1-9C3C-82C716D83F9B}"/>
            </a:ext>
          </a:extLst>
        </xdr:cNvPr>
        <xdr:cNvSpPr txBox="1">
          <a:spLocks noChangeArrowheads="1"/>
        </xdr:cNvSpPr>
      </xdr:nvSpPr>
      <xdr:spPr bwMode="auto">
        <a:xfrm>
          <a:off x="46672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650" name="Text Box 68">
          <a:extLst>
            <a:ext uri="{FF2B5EF4-FFF2-40B4-BE49-F238E27FC236}">
              <a16:creationId xmlns:a16="http://schemas.microsoft.com/office/drawing/2014/main" id="{AA30C705-C934-42D8-8783-F41E350F045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651" name="Text Box 69">
          <a:extLst>
            <a:ext uri="{FF2B5EF4-FFF2-40B4-BE49-F238E27FC236}">
              <a16:creationId xmlns:a16="http://schemas.microsoft.com/office/drawing/2014/main" id="{9DB32002-152D-4D71-AE34-D2D6F1154149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652" name="Text Box 70">
          <a:extLst>
            <a:ext uri="{FF2B5EF4-FFF2-40B4-BE49-F238E27FC236}">
              <a16:creationId xmlns:a16="http://schemas.microsoft.com/office/drawing/2014/main" id="{F1A46B28-A0AC-4CB9-92DF-5066DCED31F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653" name="Text Box 71">
          <a:extLst>
            <a:ext uri="{FF2B5EF4-FFF2-40B4-BE49-F238E27FC236}">
              <a16:creationId xmlns:a16="http://schemas.microsoft.com/office/drawing/2014/main" id="{0D264995-8EDC-4334-89D9-A4978889B33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654" name="Text Box 72">
          <a:extLst>
            <a:ext uri="{FF2B5EF4-FFF2-40B4-BE49-F238E27FC236}">
              <a16:creationId xmlns:a16="http://schemas.microsoft.com/office/drawing/2014/main" id="{2735F945-2CC9-49CC-A9C9-B440971A875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655" name="Text Box 73">
          <a:extLst>
            <a:ext uri="{FF2B5EF4-FFF2-40B4-BE49-F238E27FC236}">
              <a16:creationId xmlns:a16="http://schemas.microsoft.com/office/drawing/2014/main" id="{E98FF0EE-B349-4432-B4FE-415F048BE34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656" name="Text Box 46">
          <a:extLst>
            <a:ext uri="{FF2B5EF4-FFF2-40B4-BE49-F238E27FC236}">
              <a16:creationId xmlns:a16="http://schemas.microsoft.com/office/drawing/2014/main" id="{0CA4F7CE-41B4-4B2B-95FE-038BE3B56BA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657" name="Text Box 43">
          <a:extLst>
            <a:ext uri="{FF2B5EF4-FFF2-40B4-BE49-F238E27FC236}">
              <a16:creationId xmlns:a16="http://schemas.microsoft.com/office/drawing/2014/main" id="{B47E6B34-1D66-4A7F-B7D1-DDA74D17F14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658" name="Text Box 46">
          <a:extLst>
            <a:ext uri="{FF2B5EF4-FFF2-40B4-BE49-F238E27FC236}">
              <a16:creationId xmlns:a16="http://schemas.microsoft.com/office/drawing/2014/main" id="{9577FB12-C78D-4CC8-B516-0DB607DCB76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659" name="Text Box 43">
          <a:extLst>
            <a:ext uri="{FF2B5EF4-FFF2-40B4-BE49-F238E27FC236}">
              <a16:creationId xmlns:a16="http://schemas.microsoft.com/office/drawing/2014/main" id="{28DA162D-562A-4155-9C0E-29E7A23DE32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660" name="Text Box 68">
          <a:extLst>
            <a:ext uri="{FF2B5EF4-FFF2-40B4-BE49-F238E27FC236}">
              <a16:creationId xmlns:a16="http://schemas.microsoft.com/office/drawing/2014/main" id="{A47D5942-7229-48CA-9FA6-7213F079501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661" name="Text Box 69">
          <a:extLst>
            <a:ext uri="{FF2B5EF4-FFF2-40B4-BE49-F238E27FC236}">
              <a16:creationId xmlns:a16="http://schemas.microsoft.com/office/drawing/2014/main" id="{80AB03F4-CCAF-436B-A928-FE5CF3B776BB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662" name="Text Box 70">
          <a:extLst>
            <a:ext uri="{FF2B5EF4-FFF2-40B4-BE49-F238E27FC236}">
              <a16:creationId xmlns:a16="http://schemas.microsoft.com/office/drawing/2014/main" id="{BF7E7306-E3C9-4DDB-8029-6BC6F0A308E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663" name="Text Box 71">
          <a:extLst>
            <a:ext uri="{FF2B5EF4-FFF2-40B4-BE49-F238E27FC236}">
              <a16:creationId xmlns:a16="http://schemas.microsoft.com/office/drawing/2014/main" id="{9837C79F-F49F-475E-ADEA-46F9DAA818D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664" name="Text Box 72">
          <a:extLst>
            <a:ext uri="{FF2B5EF4-FFF2-40B4-BE49-F238E27FC236}">
              <a16:creationId xmlns:a16="http://schemas.microsoft.com/office/drawing/2014/main" id="{47FA0DC0-B5A4-4A45-B079-75F39EE71DA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665" name="Text Box 73">
          <a:extLst>
            <a:ext uri="{FF2B5EF4-FFF2-40B4-BE49-F238E27FC236}">
              <a16:creationId xmlns:a16="http://schemas.microsoft.com/office/drawing/2014/main" id="{02955D7B-462D-4083-9EE7-59B46E7DB67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666" name="Text Box 46">
          <a:extLst>
            <a:ext uri="{FF2B5EF4-FFF2-40B4-BE49-F238E27FC236}">
              <a16:creationId xmlns:a16="http://schemas.microsoft.com/office/drawing/2014/main" id="{9A916D70-451A-4F43-8ED8-6E6F1682935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667" name="Text Box 43">
          <a:extLst>
            <a:ext uri="{FF2B5EF4-FFF2-40B4-BE49-F238E27FC236}">
              <a16:creationId xmlns:a16="http://schemas.microsoft.com/office/drawing/2014/main" id="{A03344E4-3E11-4EAC-84B6-510887B7F68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668" name="Text Box 46">
          <a:extLst>
            <a:ext uri="{FF2B5EF4-FFF2-40B4-BE49-F238E27FC236}">
              <a16:creationId xmlns:a16="http://schemas.microsoft.com/office/drawing/2014/main" id="{805F662B-B7F7-48DA-A546-E6FA2B6E0E2F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669" name="Text Box 43">
          <a:extLst>
            <a:ext uri="{FF2B5EF4-FFF2-40B4-BE49-F238E27FC236}">
              <a16:creationId xmlns:a16="http://schemas.microsoft.com/office/drawing/2014/main" id="{18FDA442-3456-4C01-87BE-C3AAB572CD8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670" name="Text Box 68">
          <a:extLst>
            <a:ext uri="{FF2B5EF4-FFF2-40B4-BE49-F238E27FC236}">
              <a16:creationId xmlns:a16="http://schemas.microsoft.com/office/drawing/2014/main" id="{C9828E66-09EF-4FF6-B242-F0F645EF633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671" name="Text Box 69">
          <a:extLst>
            <a:ext uri="{FF2B5EF4-FFF2-40B4-BE49-F238E27FC236}">
              <a16:creationId xmlns:a16="http://schemas.microsoft.com/office/drawing/2014/main" id="{67C1C083-E927-4B85-B9E0-049433DD6C0F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672" name="Text Box 70">
          <a:extLst>
            <a:ext uri="{FF2B5EF4-FFF2-40B4-BE49-F238E27FC236}">
              <a16:creationId xmlns:a16="http://schemas.microsoft.com/office/drawing/2014/main" id="{3099C3B7-BDDE-446B-A078-1A6EFECBC46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673" name="Text Box 71">
          <a:extLst>
            <a:ext uri="{FF2B5EF4-FFF2-40B4-BE49-F238E27FC236}">
              <a16:creationId xmlns:a16="http://schemas.microsoft.com/office/drawing/2014/main" id="{830826A9-236E-484C-B114-AE7EBDA00AC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674" name="Text Box 72">
          <a:extLst>
            <a:ext uri="{FF2B5EF4-FFF2-40B4-BE49-F238E27FC236}">
              <a16:creationId xmlns:a16="http://schemas.microsoft.com/office/drawing/2014/main" id="{DC221791-B69F-4A13-BBB5-C183057FF25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675" name="Text Box 73">
          <a:extLst>
            <a:ext uri="{FF2B5EF4-FFF2-40B4-BE49-F238E27FC236}">
              <a16:creationId xmlns:a16="http://schemas.microsoft.com/office/drawing/2014/main" id="{424F62D6-B1AF-473C-8FCD-2D07B88ED7E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676" name="Text Box 46">
          <a:extLst>
            <a:ext uri="{FF2B5EF4-FFF2-40B4-BE49-F238E27FC236}">
              <a16:creationId xmlns:a16="http://schemas.microsoft.com/office/drawing/2014/main" id="{981D5759-758E-4197-99EB-580A235E8F8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677" name="Text Box 43">
          <a:extLst>
            <a:ext uri="{FF2B5EF4-FFF2-40B4-BE49-F238E27FC236}">
              <a16:creationId xmlns:a16="http://schemas.microsoft.com/office/drawing/2014/main" id="{5A1C32B5-9061-465B-A680-FE9DA82BE6E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678" name="Text Box 46">
          <a:extLst>
            <a:ext uri="{FF2B5EF4-FFF2-40B4-BE49-F238E27FC236}">
              <a16:creationId xmlns:a16="http://schemas.microsoft.com/office/drawing/2014/main" id="{418C612A-4A04-4813-A001-395E57C8EFC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679" name="Text Box 43">
          <a:extLst>
            <a:ext uri="{FF2B5EF4-FFF2-40B4-BE49-F238E27FC236}">
              <a16:creationId xmlns:a16="http://schemas.microsoft.com/office/drawing/2014/main" id="{4E92CCA8-1975-4F3F-A717-D7DF0DD4EA6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50</xdr:row>
      <xdr:rowOff>0</xdr:rowOff>
    </xdr:from>
    <xdr:ext cx="0" cy="171450"/>
    <xdr:sp macro="" textlink="">
      <xdr:nvSpPr>
        <xdr:cNvPr id="680" name="Text Box 10">
          <a:extLst>
            <a:ext uri="{FF2B5EF4-FFF2-40B4-BE49-F238E27FC236}">
              <a16:creationId xmlns:a16="http://schemas.microsoft.com/office/drawing/2014/main" id="{A4A8BE56-DD10-4AA7-9567-25DDE7AA62ED}"/>
            </a:ext>
          </a:extLst>
        </xdr:cNvPr>
        <xdr:cNvSpPr txBox="1">
          <a:spLocks noChangeArrowheads="1"/>
        </xdr:cNvSpPr>
      </xdr:nvSpPr>
      <xdr:spPr bwMode="auto">
        <a:xfrm>
          <a:off x="1057275" y="1914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50</xdr:row>
      <xdr:rowOff>0</xdr:rowOff>
    </xdr:from>
    <xdr:ext cx="0" cy="171450"/>
    <xdr:sp macro="" textlink="">
      <xdr:nvSpPr>
        <xdr:cNvPr id="681" name="Text Box 11">
          <a:extLst>
            <a:ext uri="{FF2B5EF4-FFF2-40B4-BE49-F238E27FC236}">
              <a16:creationId xmlns:a16="http://schemas.microsoft.com/office/drawing/2014/main" id="{A63E2035-1A35-497C-AAC0-E120CED1B9F9}"/>
            </a:ext>
          </a:extLst>
        </xdr:cNvPr>
        <xdr:cNvSpPr txBox="1">
          <a:spLocks noChangeArrowheads="1"/>
        </xdr:cNvSpPr>
      </xdr:nvSpPr>
      <xdr:spPr bwMode="auto">
        <a:xfrm>
          <a:off x="1057275" y="1914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682" name="Text Box 65">
          <a:extLst>
            <a:ext uri="{FF2B5EF4-FFF2-40B4-BE49-F238E27FC236}">
              <a16:creationId xmlns:a16="http://schemas.microsoft.com/office/drawing/2014/main" id="{4CDC1DE0-CDC0-4D0F-AB2A-EA37225535D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683" name="Text Box 91">
          <a:extLst>
            <a:ext uri="{FF2B5EF4-FFF2-40B4-BE49-F238E27FC236}">
              <a16:creationId xmlns:a16="http://schemas.microsoft.com/office/drawing/2014/main" id="{BE804972-5DCD-42BF-A430-AD511FD6F5A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684" name="Text Box 65">
          <a:extLst>
            <a:ext uri="{FF2B5EF4-FFF2-40B4-BE49-F238E27FC236}">
              <a16:creationId xmlns:a16="http://schemas.microsoft.com/office/drawing/2014/main" id="{FAC1DD42-E7B5-4347-95C2-7AA0A87B29D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685" name="Text Box 91">
          <a:extLst>
            <a:ext uri="{FF2B5EF4-FFF2-40B4-BE49-F238E27FC236}">
              <a16:creationId xmlns:a16="http://schemas.microsoft.com/office/drawing/2014/main" id="{A5F6D96E-0B43-497C-AC8D-41DFC58195D0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76200" cy="171450"/>
    <xdr:sp macro="" textlink="">
      <xdr:nvSpPr>
        <xdr:cNvPr id="686" name="Text Box 46">
          <a:extLst>
            <a:ext uri="{FF2B5EF4-FFF2-40B4-BE49-F238E27FC236}">
              <a16:creationId xmlns:a16="http://schemas.microsoft.com/office/drawing/2014/main" id="{42473E73-ACDB-4286-AE8B-6B64571B813D}"/>
            </a:ext>
          </a:extLst>
        </xdr:cNvPr>
        <xdr:cNvSpPr txBox="1">
          <a:spLocks noChangeArrowheads="1"/>
        </xdr:cNvSpPr>
      </xdr:nvSpPr>
      <xdr:spPr bwMode="auto">
        <a:xfrm>
          <a:off x="46672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76200" cy="171450"/>
    <xdr:sp macro="" textlink="">
      <xdr:nvSpPr>
        <xdr:cNvPr id="687" name="Text Box 43">
          <a:extLst>
            <a:ext uri="{FF2B5EF4-FFF2-40B4-BE49-F238E27FC236}">
              <a16:creationId xmlns:a16="http://schemas.microsoft.com/office/drawing/2014/main" id="{3A8A0EFF-538B-4B67-A4E9-BDAA84C4527D}"/>
            </a:ext>
          </a:extLst>
        </xdr:cNvPr>
        <xdr:cNvSpPr txBox="1">
          <a:spLocks noChangeArrowheads="1"/>
        </xdr:cNvSpPr>
      </xdr:nvSpPr>
      <xdr:spPr bwMode="auto">
        <a:xfrm>
          <a:off x="46672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688" name="Text Box 68">
          <a:extLst>
            <a:ext uri="{FF2B5EF4-FFF2-40B4-BE49-F238E27FC236}">
              <a16:creationId xmlns:a16="http://schemas.microsoft.com/office/drawing/2014/main" id="{F5DD8DA3-5A53-43E4-9FD1-5C0531D3CFD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689" name="Text Box 69">
          <a:extLst>
            <a:ext uri="{FF2B5EF4-FFF2-40B4-BE49-F238E27FC236}">
              <a16:creationId xmlns:a16="http://schemas.microsoft.com/office/drawing/2014/main" id="{FF53D6C3-274F-49EC-9088-21C254D8F69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690" name="Text Box 70">
          <a:extLst>
            <a:ext uri="{FF2B5EF4-FFF2-40B4-BE49-F238E27FC236}">
              <a16:creationId xmlns:a16="http://schemas.microsoft.com/office/drawing/2014/main" id="{D14AC7B5-B6FE-40AD-94C8-20DC96D840C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691" name="Text Box 71">
          <a:extLst>
            <a:ext uri="{FF2B5EF4-FFF2-40B4-BE49-F238E27FC236}">
              <a16:creationId xmlns:a16="http://schemas.microsoft.com/office/drawing/2014/main" id="{A7350AEF-FD5E-4170-A150-6BC04783DB3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692" name="Text Box 72">
          <a:extLst>
            <a:ext uri="{FF2B5EF4-FFF2-40B4-BE49-F238E27FC236}">
              <a16:creationId xmlns:a16="http://schemas.microsoft.com/office/drawing/2014/main" id="{A6F7D7C8-15C1-4896-8A22-0CA40760770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693" name="Text Box 73">
          <a:extLst>
            <a:ext uri="{FF2B5EF4-FFF2-40B4-BE49-F238E27FC236}">
              <a16:creationId xmlns:a16="http://schemas.microsoft.com/office/drawing/2014/main" id="{4CCC0864-5AEC-499A-906C-F6D3DE8965C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694" name="Text Box 46">
          <a:extLst>
            <a:ext uri="{FF2B5EF4-FFF2-40B4-BE49-F238E27FC236}">
              <a16:creationId xmlns:a16="http://schemas.microsoft.com/office/drawing/2014/main" id="{64B2AF1F-CF0F-4BB3-8FD5-1C66225544E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695" name="Text Box 43">
          <a:extLst>
            <a:ext uri="{FF2B5EF4-FFF2-40B4-BE49-F238E27FC236}">
              <a16:creationId xmlns:a16="http://schemas.microsoft.com/office/drawing/2014/main" id="{DE14F2B1-3EC2-4C94-8B56-BFF7DC26626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696" name="Text Box 46">
          <a:extLst>
            <a:ext uri="{FF2B5EF4-FFF2-40B4-BE49-F238E27FC236}">
              <a16:creationId xmlns:a16="http://schemas.microsoft.com/office/drawing/2014/main" id="{05EA4353-6606-455A-B742-64B253D34DB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697" name="Text Box 43">
          <a:extLst>
            <a:ext uri="{FF2B5EF4-FFF2-40B4-BE49-F238E27FC236}">
              <a16:creationId xmlns:a16="http://schemas.microsoft.com/office/drawing/2014/main" id="{6439F839-46F9-4B1A-BFE4-9BFC79ED71D6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698" name="Text Box 68">
          <a:extLst>
            <a:ext uri="{FF2B5EF4-FFF2-40B4-BE49-F238E27FC236}">
              <a16:creationId xmlns:a16="http://schemas.microsoft.com/office/drawing/2014/main" id="{69D508B7-7267-45F0-BDA8-134D384B998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699" name="Text Box 69">
          <a:extLst>
            <a:ext uri="{FF2B5EF4-FFF2-40B4-BE49-F238E27FC236}">
              <a16:creationId xmlns:a16="http://schemas.microsoft.com/office/drawing/2014/main" id="{11FD07AE-52E3-4366-97FD-8F9B79D5278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700" name="Text Box 70">
          <a:extLst>
            <a:ext uri="{FF2B5EF4-FFF2-40B4-BE49-F238E27FC236}">
              <a16:creationId xmlns:a16="http://schemas.microsoft.com/office/drawing/2014/main" id="{345E70B2-02E2-4EF5-90CC-CF7AA1BBBA9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701" name="Text Box 71">
          <a:extLst>
            <a:ext uri="{FF2B5EF4-FFF2-40B4-BE49-F238E27FC236}">
              <a16:creationId xmlns:a16="http://schemas.microsoft.com/office/drawing/2014/main" id="{2281589F-662C-4F1E-9777-6F63859ED4E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702" name="Text Box 72">
          <a:extLst>
            <a:ext uri="{FF2B5EF4-FFF2-40B4-BE49-F238E27FC236}">
              <a16:creationId xmlns:a16="http://schemas.microsoft.com/office/drawing/2014/main" id="{4D5D9744-6E6A-45C9-9A45-1978E05AE97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703" name="Text Box 73">
          <a:extLst>
            <a:ext uri="{FF2B5EF4-FFF2-40B4-BE49-F238E27FC236}">
              <a16:creationId xmlns:a16="http://schemas.microsoft.com/office/drawing/2014/main" id="{D451DE7A-03CB-475A-B2A3-F551D29C542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704" name="Text Box 46">
          <a:extLst>
            <a:ext uri="{FF2B5EF4-FFF2-40B4-BE49-F238E27FC236}">
              <a16:creationId xmlns:a16="http://schemas.microsoft.com/office/drawing/2014/main" id="{CCAB8E27-AA48-419B-9853-B316DD99CD4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705" name="Text Box 43">
          <a:extLst>
            <a:ext uri="{FF2B5EF4-FFF2-40B4-BE49-F238E27FC236}">
              <a16:creationId xmlns:a16="http://schemas.microsoft.com/office/drawing/2014/main" id="{96020619-7418-4CC2-9DC8-FFFC1F1B526E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706" name="Text Box 46">
          <a:extLst>
            <a:ext uri="{FF2B5EF4-FFF2-40B4-BE49-F238E27FC236}">
              <a16:creationId xmlns:a16="http://schemas.microsoft.com/office/drawing/2014/main" id="{B17F90DB-6FE0-4392-AFE8-9955F55E7D5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707" name="Text Box 43">
          <a:extLst>
            <a:ext uri="{FF2B5EF4-FFF2-40B4-BE49-F238E27FC236}">
              <a16:creationId xmlns:a16="http://schemas.microsoft.com/office/drawing/2014/main" id="{B9E050EC-BC34-4051-8001-5406FAEFDDAB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708" name="Text Box 68">
          <a:extLst>
            <a:ext uri="{FF2B5EF4-FFF2-40B4-BE49-F238E27FC236}">
              <a16:creationId xmlns:a16="http://schemas.microsoft.com/office/drawing/2014/main" id="{0E201EE6-7C67-4FFE-89B0-2B31D07A8DCD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709" name="Text Box 69">
          <a:extLst>
            <a:ext uri="{FF2B5EF4-FFF2-40B4-BE49-F238E27FC236}">
              <a16:creationId xmlns:a16="http://schemas.microsoft.com/office/drawing/2014/main" id="{3B077E87-BCFD-4FAF-A931-05928114245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710" name="Text Box 70">
          <a:extLst>
            <a:ext uri="{FF2B5EF4-FFF2-40B4-BE49-F238E27FC236}">
              <a16:creationId xmlns:a16="http://schemas.microsoft.com/office/drawing/2014/main" id="{1C8C083B-2706-4CFC-BC54-873D1DF033B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711" name="Text Box 71">
          <a:extLst>
            <a:ext uri="{FF2B5EF4-FFF2-40B4-BE49-F238E27FC236}">
              <a16:creationId xmlns:a16="http://schemas.microsoft.com/office/drawing/2014/main" id="{D770E211-86B4-4D1D-ABBA-67ADEF1E420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712" name="Text Box 72">
          <a:extLst>
            <a:ext uri="{FF2B5EF4-FFF2-40B4-BE49-F238E27FC236}">
              <a16:creationId xmlns:a16="http://schemas.microsoft.com/office/drawing/2014/main" id="{C1B26C50-8366-46D3-87D4-05D80C4FE53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713" name="Text Box 73">
          <a:extLst>
            <a:ext uri="{FF2B5EF4-FFF2-40B4-BE49-F238E27FC236}">
              <a16:creationId xmlns:a16="http://schemas.microsoft.com/office/drawing/2014/main" id="{2943B418-2FB1-4E60-BBDA-0FD7AF82487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714" name="Text Box 46">
          <a:extLst>
            <a:ext uri="{FF2B5EF4-FFF2-40B4-BE49-F238E27FC236}">
              <a16:creationId xmlns:a16="http://schemas.microsoft.com/office/drawing/2014/main" id="{839B9777-8655-4FD3-B389-2831948E450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715" name="Text Box 43">
          <a:extLst>
            <a:ext uri="{FF2B5EF4-FFF2-40B4-BE49-F238E27FC236}">
              <a16:creationId xmlns:a16="http://schemas.microsoft.com/office/drawing/2014/main" id="{041129EA-C8BC-47EE-9960-E34C061CF1F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716" name="Text Box 46">
          <a:extLst>
            <a:ext uri="{FF2B5EF4-FFF2-40B4-BE49-F238E27FC236}">
              <a16:creationId xmlns:a16="http://schemas.microsoft.com/office/drawing/2014/main" id="{8C7E19CF-D851-4F54-929F-F2788828426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717" name="Text Box 43">
          <a:extLst>
            <a:ext uri="{FF2B5EF4-FFF2-40B4-BE49-F238E27FC236}">
              <a16:creationId xmlns:a16="http://schemas.microsoft.com/office/drawing/2014/main" id="{FDC69D1A-28F9-4840-8F6B-3CB2CBCD744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50</xdr:row>
      <xdr:rowOff>0</xdr:rowOff>
    </xdr:from>
    <xdr:ext cx="0" cy="171450"/>
    <xdr:sp macro="" textlink="">
      <xdr:nvSpPr>
        <xdr:cNvPr id="718" name="Text Box 10">
          <a:extLst>
            <a:ext uri="{FF2B5EF4-FFF2-40B4-BE49-F238E27FC236}">
              <a16:creationId xmlns:a16="http://schemas.microsoft.com/office/drawing/2014/main" id="{39A0A2AB-06EA-4652-86E2-BD3F555ECD32}"/>
            </a:ext>
          </a:extLst>
        </xdr:cNvPr>
        <xdr:cNvSpPr txBox="1">
          <a:spLocks noChangeArrowheads="1"/>
        </xdr:cNvSpPr>
      </xdr:nvSpPr>
      <xdr:spPr bwMode="auto">
        <a:xfrm>
          <a:off x="1057275" y="191452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285750</xdr:colOff>
      <xdr:row>50</xdr:row>
      <xdr:rowOff>0</xdr:rowOff>
    </xdr:from>
    <xdr:ext cx="0" cy="171450"/>
    <xdr:sp macro="" textlink="">
      <xdr:nvSpPr>
        <xdr:cNvPr id="719" name="Text Box 11">
          <a:extLst>
            <a:ext uri="{FF2B5EF4-FFF2-40B4-BE49-F238E27FC236}">
              <a16:creationId xmlns:a16="http://schemas.microsoft.com/office/drawing/2014/main" id="{9869F320-8B8B-47CA-8777-67696E3B53FF}"/>
            </a:ext>
          </a:extLst>
        </xdr:cNvPr>
        <xdr:cNvSpPr txBox="1">
          <a:spLocks noChangeArrowheads="1"/>
        </xdr:cNvSpPr>
      </xdr:nvSpPr>
      <xdr:spPr bwMode="auto">
        <a:xfrm>
          <a:off x="14801850" y="15887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720" name="Text Box 65">
          <a:extLst>
            <a:ext uri="{FF2B5EF4-FFF2-40B4-BE49-F238E27FC236}">
              <a16:creationId xmlns:a16="http://schemas.microsoft.com/office/drawing/2014/main" id="{C9CFE975-3E97-4CE5-8D6F-428F1BB35B1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721" name="Text Box 91">
          <a:extLst>
            <a:ext uri="{FF2B5EF4-FFF2-40B4-BE49-F238E27FC236}">
              <a16:creationId xmlns:a16="http://schemas.microsoft.com/office/drawing/2014/main" id="{EB7F4594-B8C6-427A-A3A7-31EFA167B550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722" name="Text Box 65">
          <a:extLst>
            <a:ext uri="{FF2B5EF4-FFF2-40B4-BE49-F238E27FC236}">
              <a16:creationId xmlns:a16="http://schemas.microsoft.com/office/drawing/2014/main" id="{9C6BD98F-46CB-41C1-8ED4-78B4E71B74A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723" name="Text Box 91">
          <a:extLst>
            <a:ext uri="{FF2B5EF4-FFF2-40B4-BE49-F238E27FC236}">
              <a16:creationId xmlns:a16="http://schemas.microsoft.com/office/drawing/2014/main" id="{1FA025C3-3D62-498F-8B50-B2AC251D657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76200" cy="171450"/>
    <xdr:sp macro="" textlink="">
      <xdr:nvSpPr>
        <xdr:cNvPr id="724" name="Text Box 46">
          <a:extLst>
            <a:ext uri="{FF2B5EF4-FFF2-40B4-BE49-F238E27FC236}">
              <a16:creationId xmlns:a16="http://schemas.microsoft.com/office/drawing/2014/main" id="{1E54AC1D-03C2-48A8-9A6C-CA14853500BE}"/>
            </a:ext>
          </a:extLst>
        </xdr:cNvPr>
        <xdr:cNvSpPr txBox="1">
          <a:spLocks noChangeArrowheads="1"/>
        </xdr:cNvSpPr>
      </xdr:nvSpPr>
      <xdr:spPr bwMode="auto">
        <a:xfrm>
          <a:off x="46672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76200" cy="171450"/>
    <xdr:sp macro="" textlink="">
      <xdr:nvSpPr>
        <xdr:cNvPr id="725" name="Text Box 43">
          <a:extLst>
            <a:ext uri="{FF2B5EF4-FFF2-40B4-BE49-F238E27FC236}">
              <a16:creationId xmlns:a16="http://schemas.microsoft.com/office/drawing/2014/main" id="{4346C7B2-80AF-4E18-AB18-4C58393F8945}"/>
            </a:ext>
          </a:extLst>
        </xdr:cNvPr>
        <xdr:cNvSpPr txBox="1">
          <a:spLocks noChangeArrowheads="1"/>
        </xdr:cNvSpPr>
      </xdr:nvSpPr>
      <xdr:spPr bwMode="auto">
        <a:xfrm>
          <a:off x="4667250" y="19145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726" name="Text Box 68">
          <a:extLst>
            <a:ext uri="{FF2B5EF4-FFF2-40B4-BE49-F238E27FC236}">
              <a16:creationId xmlns:a16="http://schemas.microsoft.com/office/drawing/2014/main" id="{C5290922-57C8-4829-837E-E0D5E878BEA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727" name="Text Box 69">
          <a:extLst>
            <a:ext uri="{FF2B5EF4-FFF2-40B4-BE49-F238E27FC236}">
              <a16:creationId xmlns:a16="http://schemas.microsoft.com/office/drawing/2014/main" id="{187ACA4E-EFCB-457A-985A-06A4318EE4A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728" name="Text Box 70">
          <a:extLst>
            <a:ext uri="{FF2B5EF4-FFF2-40B4-BE49-F238E27FC236}">
              <a16:creationId xmlns:a16="http://schemas.microsoft.com/office/drawing/2014/main" id="{BF08CBE0-7244-43C5-92A5-A388B7BB7E5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729" name="Text Box 71">
          <a:extLst>
            <a:ext uri="{FF2B5EF4-FFF2-40B4-BE49-F238E27FC236}">
              <a16:creationId xmlns:a16="http://schemas.microsoft.com/office/drawing/2014/main" id="{3DEB504F-8026-48D2-A825-E6966E380090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730" name="Text Box 72">
          <a:extLst>
            <a:ext uri="{FF2B5EF4-FFF2-40B4-BE49-F238E27FC236}">
              <a16:creationId xmlns:a16="http://schemas.microsoft.com/office/drawing/2014/main" id="{4AA3F0C5-F6AA-45D6-AA53-A38702CB9A8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731" name="Text Box 73">
          <a:extLst>
            <a:ext uri="{FF2B5EF4-FFF2-40B4-BE49-F238E27FC236}">
              <a16:creationId xmlns:a16="http://schemas.microsoft.com/office/drawing/2014/main" id="{C09512D6-EFF0-4FF4-9413-DFEAF0F55705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732" name="Text Box 46">
          <a:extLst>
            <a:ext uri="{FF2B5EF4-FFF2-40B4-BE49-F238E27FC236}">
              <a16:creationId xmlns:a16="http://schemas.microsoft.com/office/drawing/2014/main" id="{E1205E0F-4A46-46BF-A9DF-4EA75E0B7FF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733" name="Text Box 43">
          <a:extLst>
            <a:ext uri="{FF2B5EF4-FFF2-40B4-BE49-F238E27FC236}">
              <a16:creationId xmlns:a16="http://schemas.microsoft.com/office/drawing/2014/main" id="{9E281AA8-56B5-4B86-8DF9-06FC25E55792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734" name="Text Box 46">
          <a:extLst>
            <a:ext uri="{FF2B5EF4-FFF2-40B4-BE49-F238E27FC236}">
              <a16:creationId xmlns:a16="http://schemas.microsoft.com/office/drawing/2014/main" id="{1B0D429B-2951-4BEA-82C5-A2F0FDEC150C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735" name="Text Box 43">
          <a:extLst>
            <a:ext uri="{FF2B5EF4-FFF2-40B4-BE49-F238E27FC236}">
              <a16:creationId xmlns:a16="http://schemas.microsoft.com/office/drawing/2014/main" id="{30EF13E5-CE2F-4227-866B-3E0C83B5F5F0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736" name="Text Box 68">
          <a:extLst>
            <a:ext uri="{FF2B5EF4-FFF2-40B4-BE49-F238E27FC236}">
              <a16:creationId xmlns:a16="http://schemas.microsoft.com/office/drawing/2014/main" id="{75D6C8FE-EDEF-4D95-8921-4025246ED944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737" name="Text Box 69">
          <a:extLst>
            <a:ext uri="{FF2B5EF4-FFF2-40B4-BE49-F238E27FC236}">
              <a16:creationId xmlns:a16="http://schemas.microsoft.com/office/drawing/2014/main" id="{E6E0CC4B-4C48-4DFE-898D-8165596A02BF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738" name="Text Box 70">
          <a:extLst>
            <a:ext uri="{FF2B5EF4-FFF2-40B4-BE49-F238E27FC236}">
              <a16:creationId xmlns:a16="http://schemas.microsoft.com/office/drawing/2014/main" id="{2E14D342-99D2-4BD2-90A3-1EBD425F7ED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739" name="Text Box 71">
          <a:extLst>
            <a:ext uri="{FF2B5EF4-FFF2-40B4-BE49-F238E27FC236}">
              <a16:creationId xmlns:a16="http://schemas.microsoft.com/office/drawing/2014/main" id="{24A57D1D-CF85-40AC-AC4C-4A2C0A28065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740" name="Text Box 72">
          <a:extLst>
            <a:ext uri="{FF2B5EF4-FFF2-40B4-BE49-F238E27FC236}">
              <a16:creationId xmlns:a16="http://schemas.microsoft.com/office/drawing/2014/main" id="{52D9CADF-6FD9-4368-807E-1DCDB67D2243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741" name="Text Box 73">
          <a:extLst>
            <a:ext uri="{FF2B5EF4-FFF2-40B4-BE49-F238E27FC236}">
              <a16:creationId xmlns:a16="http://schemas.microsoft.com/office/drawing/2014/main" id="{EA34CFF3-E1EF-498F-8974-71528DCFC8A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742" name="Text Box 46">
          <a:extLst>
            <a:ext uri="{FF2B5EF4-FFF2-40B4-BE49-F238E27FC236}">
              <a16:creationId xmlns:a16="http://schemas.microsoft.com/office/drawing/2014/main" id="{9E8171D8-A3C4-40FF-93ED-C262A26FB328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743" name="Text Box 43">
          <a:extLst>
            <a:ext uri="{FF2B5EF4-FFF2-40B4-BE49-F238E27FC236}">
              <a16:creationId xmlns:a16="http://schemas.microsoft.com/office/drawing/2014/main" id="{2AB31515-042B-4A20-AF69-08AA24CD002A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744" name="Text Box 46">
          <a:extLst>
            <a:ext uri="{FF2B5EF4-FFF2-40B4-BE49-F238E27FC236}">
              <a16:creationId xmlns:a16="http://schemas.microsoft.com/office/drawing/2014/main" id="{6C12B426-E5AC-4131-AD55-AE5E1AF77E07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745" name="Text Box 43">
          <a:extLst>
            <a:ext uri="{FF2B5EF4-FFF2-40B4-BE49-F238E27FC236}">
              <a16:creationId xmlns:a16="http://schemas.microsoft.com/office/drawing/2014/main" id="{9EDE7864-EA20-4632-8D93-75001EF739F1}"/>
            </a:ext>
          </a:extLst>
        </xdr:cNvPr>
        <xdr:cNvSpPr txBox="1">
          <a:spLocks noChangeArrowheads="1"/>
        </xdr:cNvSpPr>
      </xdr:nvSpPr>
      <xdr:spPr bwMode="auto">
        <a:xfrm>
          <a:off x="4057650" y="19145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746" name="Text Box 68">
          <a:extLst>
            <a:ext uri="{FF2B5EF4-FFF2-40B4-BE49-F238E27FC236}">
              <a16:creationId xmlns:a16="http://schemas.microsoft.com/office/drawing/2014/main" id="{3737353C-9D57-404E-8F13-4A54D8789695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747" name="Text Box 69">
          <a:extLst>
            <a:ext uri="{FF2B5EF4-FFF2-40B4-BE49-F238E27FC236}">
              <a16:creationId xmlns:a16="http://schemas.microsoft.com/office/drawing/2014/main" id="{0453CC48-86E6-4644-A936-4BE1D50AC58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748" name="Text Box 70">
          <a:extLst>
            <a:ext uri="{FF2B5EF4-FFF2-40B4-BE49-F238E27FC236}">
              <a16:creationId xmlns:a16="http://schemas.microsoft.com/office/drawing/2014/main" id="{C0767C69-6483-4FA7-86B4-CB3203937DBC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749" name="Text Box 71">
          <a:extLst>
            <a:ext uri="{FF2B5EF4-FFF2-40B4-BE49-F238E27FC236}">
              <a16:creationId xmlns:a16="http://schemas.microsoft.com/office/drawing/2014/main" id="{50A9B53A-CA5C-4461-B787-A7BBF6ED6284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750" name="Text Box 72">
          <a:extLst>
            <a:ext uri="{FF2B5EF4-FFF2-40B4-BE49-F238E27FC236}">
              <a16:creationId xmlns:a16="http://schemas.microsoft.com/office/drawing/2014/main" id="{561ACE5C-9C14-40E5-A919-29D3EFA6104E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751" name="Text Box 73">
          <a:extLst>
            <a:ext uri="{FF2B5EF4-FFF2-40B4-BE49-F238E27FC236}">
              <a16:creationId xmlns:a16="http://schemas.microsoft.com/office/drawing/2014/main" id="{4AD0DA40-125C-462A-9EF7-7A8AB3E623B3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752" name="Text Box 46">
          <a:extLst>
            <a:ext uri="{FF2B5EF4-FFF2-40B4-BE49-F238E27FC236}">
              <a16:creationId xmlns:a16="http://schemas.microsoft.com/office/drawing/2014/main" id="{34B2CDB0-7A37-4555-9566-CB041FF4D48E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753" name="Text Box 43">
          <a:extLst>
            <a:ext uri="{FF2B5EF4-FFF2-40B4-BE49-F238E27FC236}">
              <a16:creationId xmlns:a16="http://schemas.microsoft.com/office/drawing/2014/main" id="{CA4899D9-F2DD-45FE-A491-DE4A7DE903E3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754" name="Text Box 46">
          <a:extLst>
            <a:ext uri="{FF2B5EF4-FFF2-40B4-BE49-F238E27FC236}">
              <a16:creationId xmlns:a16="http://schemas.microsoft.com/office/drawing/2014/main" id="{EF0740DB-0284-485C-9E55-D5E042C76FE7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755" name="Text Box 43">
          <a:extLst>
            <a:ext uri="{FF2B5EF4-FFF2-40B4-BE49-F238E27FC236}">
              <a16:creationId xmlns:a16="http://schemas.microsoft.com/office/drawing/2014/main" id="{A42D89C4-2313-4C30-8412-CAAD7E4B4A17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756" name="Text Box 65">
          <a:extLst>
            <a:ext uri="{FF2B5EF4-FFF2-40B4-BE49-F238E27FC236}">
              <a16:creationId xmlns:a16="http://schemas.microsoft.com/office/drawing/2014/main" id="{DABB0355-ED83-46CF-B831-272C23C46A29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757" name="Text Box 91">
          <a:extLst>
            <a:ext uri="{FF2B5EF4-FFF2-40B4-BE49-F238E27FC236}">
              <a16:creationId xmlns:a16="http://schemas.microsoft.com/office/drawing/2014/main" id="{852AF677-F7E0-49D6-9A6A-B1B62B462EF5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758" name="Text Box 65">
          <a:extLst>
            <a:ext uri="{FF2B5EF4-FFF2-40B4-BE49-F238E27FC236}">
              <a16:creationId xmlns:a16="http://schemas.microsoft.com/office/drawing/2014/main" id="{0085EDA8-6800-4A5D-BF27-3248FE932D3D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759" name="Text Box 91">
          <a:extLst>
            <a:ext uri="{FF2B5EF4-FFF2-40B4-BE49-F238E27FC236}">
              <a16:creationId xmlns:a16="http://schemas.microsoft.com/office/drawing/2014/main" id="{78E4ACCE-C0CF-4F68-9695-72410CF0461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760" name="Text Box 68">
          <a:extLst>
            <a:ext uri="{FF2B5EF4-FFF2-40B4-BE49-F238E27FC236}">
              <a16:creationId xmlns:a16="http://schemas.microsoft.com/office/drawing/2014/main" id="{4B9B82AF-5AF1-4F49-9AD1-7D40D71D7C92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761" name="Text Box 69">
          <a:extLst>
            <a:ext uri="{FF2B5EF4-FFF2-40B4-BE49-F238E27FC236}">
              <a16:creationId xmlns:a16="http://schemas.microsoft.com/office/drawing/2014/main" id="{CFB25B63-DC00-4B4A-8753-AB558C92B09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762" name="Text Box 70">
          <a:extLst>
            <a:ext uri="{FF2B5EF4-FFF2-40B4-BE49-F238E27FC236}">
              <a16:creationId xmlns:a16="http://schemas.microsoft.com/office/drawing/2014/main" id="{90DC3295-6672-4D5A-9853-FB6AA1442371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763" name="Text Box 71">
          <a:extLst>
            <a:ext uri="{FF2B5EF4-FFF2-40B4-BE49-F238E27FC236}">
              <a16:creationId xmlns:a16="http://schemas.microsoft.com/office/drawing/2014/main" id="{857FB5E2-8CAE-4C2C-A6D7-757311714EDB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764" name="Text Box 72">
          <a:extLst>
            <a:ext uri="{FF2B5EF4-FFF2-40B4-BE49-F238E27FC236}">
              <a16:creationId xmlns:a16="http://schemas.microsoft.com/office/drawing/2014/main" id="{0206B383-0CDD-40EA-8981-95D6A00E5188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765" name="Text Box 73">
          <a:extLst>
            <a:ext uri="{FF2B5EF4-FFF2-40B4-BE49-F238E27FC236}">
              <a16:creationId xmlns:a16="http://schemas.microsoft.com/office/drawing/2014/main" id="{CC48A171-6114-441C-BD0E-F9D6A001A4DC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766" name="Text Box 46">
          <a:extLst>
            <a:ext uri="{FF2B5EF4-FFF2-40B4-BE49-F238E27FC236}">
              <a16:creationId xmlns:a16="http://schemas.microsoft.com/office/drawing/2014/main" id="{7DD48526-FF16-4E81-923E-98EAB70DF209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767" name="Text Box 43">
          <a:extLst>
            <a:ext uri="{FF2B5EF4-FFF2-40B4-BE49-F238E27FC236}">
              <a16:creationId xmlns:a16="http://schemas.microsoft.com/office/drawing/2014/main" id="{FF1C3426-94F9-4C5B-8757-EFD23B40A584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768" name="Text Box 46">
          <a:extLst>
            <a:ext uri="{FF2B5EF4-FFF2-40B4-BE49-F238E27FC236}">
              <a16:creationId xmlns:a16="http://schemas.microsoft.com/office/drawing/2014/main" id="{6DB99467-A438-486C-85C3-E6BF929F6877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769" name="Text Box 43">
          <a:extLst>
            <a:ext uri="{FF2B5EF4-FFF2-40B4-BE49-F238E27FC236}">
              <a16:creationId xmlns:a16="http://schemas.microsoft.com/office/drawing/2014/main" id="{83FDAE4C-CC7A-4BD4-96A9-B4B4B9F9EA63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770" name="Text Box 68">
          <a:extLst>
            <a:ext uri="{FF2B5EF4-FFF2-40B4-BE49-F238E27FC236}">
              <a16:creationId xmlns:a16="http://schemas.microsoft.com/office/drawing/2014/main" id="{62FC0DB5-9229-4A22-89BE-66266EA0D291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771" name="Text Box 69">
          <a:extLst>
            <a:ext uri="{FF2B5EF4-FFF2-40B4-BE49-F238E27FC236}">
              <a16:creationId xmlns:a16="http://schemas.microsoft.com/office/drawing/2014/main" id="{1C1A55FF-1266-4A47-8705-875C9CC01D9F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772" name="Text Box 70">
          <a:extLst>
            <a:ext uri="{FF2B5EF4-FFF2-40B4-BE49-F238E27FC236}">
              <a16:creationId xmlns:a16="http://schemas.microsoft.com/office/drawing/2014/main" id="{FC953780-0CB5-4000-9A6C-8313CFD62146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773" name="Text Box 71">
          <a:extLst>
            <a:ext uri="{FF2B5EF4-FFF2-40B4-BE49-F238E27FC236}">
              <a16:creationId xmlns:a16="http://schemas.microsoft.com/office/drawing/2014/main" id="{ED28A4EE-CC06-4A8F-8034-30E9703EEA77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774" name="Text Box 72">
          <a:extLst>
            <a:ext uri="{FF2B5EF4-FFF2-40B4-BE49-F238E27FC236}">
              <a16:creationId xmlns:a16="http://schemas.microsoft.com/office/drawing/2014/main" id="{079F1FC8-3453-4AD9-8065-CCF10377888F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775" name="Text Box 73">
          <a:extLst>
            <a:ext uri="{FF2B5EF4-FFF2-40B4-BE49-F238E27FC236}">
              <a16:creationId xmlns:a16="http://schemas.microsoft.com/office/drawing/2014/main" id="{A9147653-9B64-4E3E-AE02-9E96C7602502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776" name="Text Box 46">
          <a:extLst>
            <a:ext uri="{FF2B5EF4-FFF2-40B4-BE49-F238E27FC236}">
              <a16:creationId xmlns:a16="http://schemas.microsoft.com/office/drawing/2014/main" id="{60301E09-8445-4929-9169-4C30E39403B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777" name="Text Box 43">
          <a:extLst>
            <a:ext uri="{FF2B5EF4-FFF2-40B4-BE49-F238E27FC236}">
              <a16:creationId xmlns:a16="http://schemas.microsoft.com/office/drawing/2014/main" id="{35415BBF-06AC-4C1C-805D-99857F2AD04E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778" name="Text Box 46">
          <a:extLst>
            <a:ext uri="{FF2B5EF4-FFF2-40B4-BE49-F238E27FC236}">
              <a16:creationId xmlns:a16="http://schemas.microsoft.com/office/drawing/2014/main" id="{3E0A1BF0-36BB-45D8-955A-E7EDF7ED10B9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779" name="Text Box 43">
          <a:extLst>
            <a:ext uri="{FF2B5EF4-FFF2-40B4-BE49-F238E27FC236}">
              <a16:creationId xmlns:a16="http://schemas.microsoft.com/office/drawing/2014/main" id="{BD93C366-E54F-4AE3-9887-E25A9ADA38D6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780" name="Text Box 68">
          <a:extLst>
            <a:ext uri="{FF2B5EF4-FFF2-40B4-BE49-F238E27FC236}">
              <a16:creationId xmlns:a16="http://schemas.microsoft.com/office/drawing/2014/main" id="{4C3EDD08-AAE5-414F-A0D2-9B4BA8587725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781" name="Text Box 69">
          <a:extLst>
            <a:ext uri="{FF2B5EF4-FFF2-40B4-BE49-F238E27FC236}">
              <a16:creationId xmlns:a16="http://schemas.microsoft.com/office/drawing/2014/main" id="{90526E79-AC3A-4379-960E-379FED5BDCBB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782" name="Text Box 70">
          <a:extLst>
            <a:ext uri="{FF2B5EF4-FFF2-40B4-BE49-F238E27FC236}">
              <a16:creationId xmlns:a16="http://schemas.microsoft.com/office/drawing/2014/main" id="{D6B61B34-C20D-452B-8D66-14E0B0456E6A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783" name="Text Box 71">
          <a:extLst>
            <a:ext uri="{FF2B5EF4-FFF2-40B4-BE49-F238E27FC236}">
              <a16:creationId xmlns:a16="http://schemas.microsoft.com/office/drawing/2014/main" id="{450CC020-0C17-47AA-BD83-95DF86851F89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784" name="Text Box 72">
          <a:extLst>
            <a:ext uri="{FF2B5EF4-FFF2-40B4-BE49-F238E27FC236}">
              <a16:creationId xmlns:a16="http://schemas.microsoft.com/office/drawing/2014/main" id="{CFDE0163-0F57-4173-85D1-24CF5966096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785" name="Text Box 73">
          <a:extLst>
            <a:ext uri="{FF2B5EF4-FFF2-40B4-BE49-F238E27FC236}">
              <a16:creationId xmlns:a16="http://schemas.microsoft.com/office/drawing/2014/main" id="{12984349-2E10-401C-B648-49A94F7E5255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786" name="Text Box 46">
          <a:extLst>
            <a:ext uri="{FF2B5EF4-FFF2-40B4-BE49-F238E27FC236}">
              <a16:creationId xmlns:a16="http://schemas.microsoft.com/office/drawing/2014/main" id="{00D70E1E-CE26-4430-B2EB-7FE737E039EA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787" name="Text Box 43">
          <a:extLst>
            <a:ext uri="{FF2B5EF4-FFF2-40B4-BE49-F238E27FC236}">
              <a16:creationId xmlns:a16="http://schemas.microsoft.com/office/drawing/2014/main" id="{6F293C99-6DC6-4619-B1F6-E82B55E15E6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788" name="Text Box 46">
          <a:extLst>
            <a:ext uri="{FF2B5EF4-FFF2-40B4-BE49-F238E27FC236}">
              <a16:creationId xmlns:a16="http://schemas.microsoft.com/office/drawing/2014/main" id="{AAFA1AE0-FB78-4B3C-BAF1-675960FBA01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789" name="Text Box 43">
          <a:extLst>
            <a:ext uri="{FF2B5EF4-FFF2-40B4-BE49-F238E27FC236}">
              <a16:creationId xmlns:a16="http://schemas.microsoft.com/office/drawing/2014/main" id="{82B56C90-329C-4348-BAAB-595343FE26F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790" name="Text Box 65">
          <a:extLst>
            <a:ext uri="{FF2B5EF4-FFF2-40B4-BE49-F238E27FC236}">
              <a16:creationId xmlns:a16="http://schemas.microsoft.com/office/drawing/2014/main" id="{CB4BAACD-09DB-4B92-AB04-2933AFF03269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791" name="Text Box 91">
          <a:extLst>
            <a:ext uri="{FF2B5EF4-FFF2-40B4-BE49-F238E27FC236}">
              <a16:creationId xmlns:a16="http://schemas.microsoft.com/office/drawing/2014/main" id="{83C65066-5761-499D-B9E7-CE4E697E2713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792" name="Text Box 65">
          <a:extLst>
            <a:ext uri="{FF2B5EF4-FFF2-40B4-BE49-F238E27FC236}">
              <a16:creationId xmlns:a16="http://schemas.microsoft.com/office/drawing/2014/main" id="{C7A37E33-BC0D-4C63-A53A-80FA81D25E4B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793" name="Text Box 91">
          <a:extLst>
            <a:ext uri="{FF2B5EF4-FFF2-40B4-BE49-F238E27FC236}">
              <a16:creationId xmlns:a16="http://schemas.microsoft.com/office/drawing/2014/main" id="{71EB5A66-440B-4815-9895-5246AD891A9F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794" name="Text Box 68">
          <a:extLst>
            <a:ext uri="{FF2B5EF4-FFF2-40B4-BE49-F238E27FC236}">
              <a16:creationId xmlns:a16="http://schemas.microsoft.com/office/drawing/2014/main" id="{CE0E0973-94B0-4E80-B228-A2E4BA97BE4C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795" name="Text Box 69">
          <a:extLst>
            <a:ext uri="{FF2B5EF4-FFF2-40B4-BE49-F238E27FC236}">
              <a16:creationId xmlns:a16="http://schemas.microsoft.com/office/drawing/2014/main" id="{277B94A8-12D1-43F7-9E2B-129966381655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796" name="Text Box 70">
          <a:extLst>
            <a:ext uri="{FF2B5EF4-FFF2-40B4-BE49-F238E27FC236}">
              <a16:creationId xmlns:a16="http://schemas.microsoft.com/office/drawing/2014/main" id="{35A98625-7A59-4BEA-8038-4431B7DD4C81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797" name="Text Box 71">
          <a:extLst>
            <a:ext uri="{FF2B5EF4-FFF2-40B4-BE49-F238E27FC236}">
              <a16:creationId xmlns:a16="http://schemas.microsoft.com/office/drawing/2014/main" id="{D089DDAC-C338-48FC-A2A7-2B06BADA9A6F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798" name="Text Box 72">
          <a:extLst>
            <a:ext uri="{FF2B5EF4-FFF2-40B4-BE49-F238E27FC236}">
              <a16:creationId xmlns:a16="http://schemas.microsoft.com/office/drawing/2014/main" id="{809E1A44-82D5-4C56-AC20-BEE30BB9B6A2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799" name="Text Box 73">
          <a:extLst>
            <a:ext uri="{FF2B5EF4-FFF2-40B4-BE49-F238E27FC236}">
              <a16:creationId xmlns:a16="http://schemas.microsoft.com/office/drawing/2014/main" id="{BDE0FF72-B944-40B1-9B18-30062EFA2BD4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800" name="Text Box 46">
          <a:extLst>
            <a:ext uri="{FF2B5EF4-FFF2-40B4-BE49-F238E27FC236}">
              <a16:creationId xmlns:a16="http://schemas.microsoft.com/office/drawing/2014/main" id="{0054696E-4911-4B8E-80B3-8DCBAA0504D3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801" name="Text Box 43">
          <a:extLst>
            <a:ext uri="{FF2B5EF4-FFF2-40B4-BE49-F238E27FC236}">
              <a16:creationId xmlns:a16="http://schemas.microsoft.com/office/drawing/2014/main" id="{F346B2E3-5413-47BE-95F6-A6544354860C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802" name="Text Box 46">
          <a:extLst>
            <a:ext uri="{FF2B5EF4-FFF2-40B4-BE49-F238E27FC236}">
              <a16:creationId xmlns:a16="http://schemas.microsoft.com/office/drawing/2014/main" id="{BA686150-DF97-462D-B617-B49D3DB1E392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803" name="Text Box 43">
          <a:extLst>
            <a:ext uri="{FF2B5EF4-FFF2-40B4-BE49-F238E27FC236}">
              <a16:creationId xmlns:a16="http://schemas.microsoft.com/office/drawing/2014/main" id="{D3D8510A-9880-425F-B0FB-4F824D76ADF3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804" name="Text Box 68">
          <a:extLst>
            <a:ext uri="{FF2B5EF4-FFF2-40B4-BE49-F238E27FC236}">
              <a16:creationId xmlns:a16="http://schemas.microsoft.com/office/drawing/2014/main" id="{B7C0FBC1-54C0-4397-8F07-652D556FF7E3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805" name="Text Box 69">
          <a:extLst>
            <a:ext uri="{FF2B5EF4-FFF2-40B4-BE49-F238E27FC236}">
              <a16:creationId xmlns:a16="http://schemas.microsoft.com/office/drawing/2014/main" id="{185335BB-2FEC-46F2-B0CB-938B8FD64EDC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806" name="Text Box 70">
          <a:extLst>
            <a:ext uri="{FF2B5EF4-FFF2-40B4-BE49-F238E27FC236}">
              <a16:creationId xmlns:a16="http://schemas.microsoft.com/office/drawing/2014/main" id="{3A0F3897-92BF-471D-BD3E-F37AF24DA4A6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807" name="Text Box 71">
          <a:extLst>
            <a:ext uri="{FF2B5EF4-FFF2-40B4-BE49-F238E27FC236}">
              <a16:creationId xmlns:a16="http://schemas.microsoft.com/office/drawing/2014/main" id="{33E89EC0-A412-4250-9FE7-97F21723B25F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808" name="Text Box 72">
          <a:extLst>
            <a:ext uri="{FF2B5EF4-FFF2-40B4-BE49-F238E27FC236}">
              <a16:creationId xmlns:a16="http://schemas.microsoft.com/office/drawing/2014/main" id="{AF29F784-D122-4361-9752-582333FB50C4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809" name="Text Box 73">
          <a:extLst>
            <a:ext uri="{FF2B5EF4-FFF2-40B4-BE49-F238E27FC236}">
              <a16:creationId xmlns:a16="http://schemas.microsoft.com/office/drawing/2014/main" id="{950278D8-C3D6-41F6-B02E-FBC5E20AAD8B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810" name="Text Box 46">
          <a:extLst>
            <a:ext uri="{FF2B5EF4-FFF2-40B4-BE49-F238E27FC236}">
              <a16:creationId xmlns:a16="http://schemas.microsoft.com/office/drawing/2014/main" id="{74AB0B17-567B-46C0-8363-6A7F475A4C1D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811" name="Text Box 43">
          <a:extLst>
            <a:ext uri="{FF2B5EF4-FFF2-40B4-BE49-F238E27FC236}">
              <a16:creationId xmlns:a16="http://schemas.microsoft.com/office/drawing/2014/main" id="{4234A358-239A-4D83-9CA6-A7B2B0F8866E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812" name="Text Box 46">
          <a:extLst>
            <a:ext uri="{FF2B5EF4-FFF2-40B4-BE49-F238E27FC236}">
              <a16:creationId xmlns:a16="http://schemas.microsoft.com/office/drawing/2014/main" id="{95206C9B-4206-4C48-97D2-0E9B9B27D8F4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813" name="Text Box 43">
          <a:extLst>
            <a:ext uri="{FF2B5EF4-FFF2-40B4-BE49-F238E27FC236}">
              <a16:creationId xmlns:a16="http://schemas.microsoft.com/office/drawing/2014/main" id="{3E710954-BD1C-4BF1-AEF1-340345492E95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814" name="Text Box 68">
          <a:extLst>
            <a:ext uri="{FF2B5EF4-FFF2-40B4-BE49-F238E27FC236}">
              <a16:creationId xmlns:a16="http://schemas.microsoft.com/office/drawing/2014/main" id="{65CF7B58-D839-4AEB-B23A-9201FBF52AA6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815" name="Text Box 69">
          <a:extLst>
            <a:ext uri="{FF2B5EF4-FFF2-40B4-BE49-F238E27FC236}">
              <a16:creationId xmlns:a16="http://schemas.microsoft.com/office/drawing/2014/main" id="{F4E8524F-8839-460A-AAD4-4ABA674DBD29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816" name="Text Box 70">
          <a:extLst>
            <a:ext uri="{FF2B5EF4-FFF2-40B4-BE49-F238E27FC236}">
              <a16:creationId xmlns:a16="http://schemas.microsoft.com/office/drawing/2014/main" id="{B3046CBB-8D8E-4E26-B893-59CB192D77FF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817" name="Text Box 71">
          <a:extLst>
            <a:ext uri="{FF2B5EF4-FFF2-40B4-BE49-F238E27FC236}">
              <a16:creationId xmlns:a16="http://schemas.microsoft.com/office/drawing/2014/main" id="{44E55346-B289-442D-B6D8-CDAA3C85308E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818" name="Text Box 72">
          <a:extLst>
            <a:ext uri="{FF2B5EF4-FFF2-40B4-BE49-F238E27FC236}">
              <a16:creationId xmlns:a16="http://schemas.microsoft.com/office/drawing/2014/main" id="{C647A467-52E2-4C07-B75F-32EB8FB76CD5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819" name="Text Box 73">
          <a:extLst>
            <a:ext uri="{FF2B5EF4-FFF2-40B4-BE49-F238E27FC236}">
              <a16:creationId xmlns:a16="http://schemas.microsoft.com/office/drawing/2014/main" id="{DC85E952-FFEC-4873-9AD0-6701354DBA9E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820" name="Text Box 46">
          <a:extLst>
            <a:ext uri="{FF2B5EF4-FFF2-40B4-BE49-F238E27FC236}">
              <a16:creationId xmlns:a16="http://schemas.microsoft.com/office/drawing/2014/main" id="{7E5EBAC6-A4C0-48A0-BC69-400B3911A355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821" name="Text Box 43">
          <a:extLst>
            <a:ext uri="{FF2B5EF4-FFF2-40B4-BE49-F238E27FC236}">
              <a16:creationId xmlns:a16="http://schemas.microsoft.com/office/drawing/2014/main" id="{C26ED4CF-5ECA-4921-9B2D-92C0C7810566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822" name="Text Box 46">
          <a:extLst>
            <a:ext uri="{FF2B5EF4-FFF2-40B4-BE49-F238E27FC236}">
              <a16:creationId xmlns:a16="http://schemas.microsoft.com/office/drawing/2014/main" id="{8B56A169-0922-4CBF-94B2-D963435BD8DB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823" name="Text Box 43">
          <a:extLst>
            <a:ext uri="{FF2B5EF4-FFF2-40B4-BE49-F238E27FC236}">
              <a16:creationId xmlns:a16="http://schemas.microsoft.com/office/drawing/2014/main" id="{98F1902F-8520-4537-8E57-31BFD3CF4727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824" name="Text Box 65">
          <a:extLst>
            <a:ext uri="{FF2B5EF4-FFF2-40B4-BE49-F238E27FC236}">
              <a16:creationId xmlns:a16="http://schemas.microsoft.com/office/drawing/2014/main" id="{8518F978-091A-4958-947F-06BFC37FD603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825" name="Text Box 91">
          <a:extLst>
            <a:ext uri="{FF2B5EF4-FFF2-40B4-BE49-F238E27FC236}">
              <a16:creationId xmlns:a16="http://schemas.microsoft.com/office/drawing/2014/main" id="{4A6876E4-197A-4113-9197-FF164370C1E8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826" name="Text Box 65">
          <a:extLst>
            <a:ext uri="{FF2B5EF4-FFF2-40B4-BE49-F238E27FC236}">
              <a16:creationId xmlns:a16="http://schemas.microsoft.com/office/drawing/2014/main" id="{85A2C6B6-CBAA-482E-A931-309C190D2BC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827" name="Text Box 91">
          <a:extLst>
            <a:ext uri="{FF2B5EF4-FFF2-40B4-BE49-F238E27FC236}">
              <a16:creationId xmlns:a16="http://schemas.microsoft.com/office/drawing/2014/main" id="{4CE2C2F5-0EE5-4B94-A350-6BF1F8219129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828" name="Text Box 68">
          <a:extLst>
            <a:ext uri="{FF2B5EF4-FFF2-40B4-BE49-F238E27FC236}">
              <a16:creationId xmlns:a16="http://schemas.microsoft.com/office/drawing/2014/main" id="{D20B5F26-2343-4F3F-AC1F-87229E83B57D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829" name="Text Box 69">
          <a:extLst>
            <a:ext uri="{FF2B5EF4-FFF2-40B4-BE49-F238E27FC236}">
              <a16:creationId xmlns:a16="http://schemas.microsoft.com/office/drawing/2014/main" id="{56B8379F-6FD1-4B29-911E-59D53617D9A2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830" name="Text Box 70">
          <a:extLst>
            <a:ext uri="{FF2B5EF4-FFF2-40B4-BE49-F238E27FC236}">
              <a16:creationId xmlns:a16="http://schemas.microsoft.com/office/drawing/2014/main" id="{216416E5-430B-4C86-91EB-BCCFC4C1C68D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831" name="Text Box 71">
          <a:extLst>
            <a:ext uri="{FF2B5EF4-FFF2-40B4-BE49-F238E27FC236}">
              <a16:creationId xmlns:a16="http://schemas.microsoft.com/office/drawing/2014/main" id="{6ACAF30C-D661-4833-94CD-15A1BB98400C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832" name="Text Box 72">
          <a:extLst>
            <a:ext uri="{FF2B5EF4-FFF2-40B4-BE49-F238E27FC236}">
              <a16:creationId xmlns:a16="http://schemas.microsoft.com/office/drawing/2014/main" id="{334503AB-5D0D-4D6D-A8A6-8DC2C848A9BF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833" name="Text Box 73">
          <a:extLst>
            <a:ext uri="{FF2B5EF4-FFF2-40B4-BE49-F238E27FC236}">
              <a16:creationId xmlns:a16="http://schemas.microsoft.com/office/drawing/2014/main" id="{A4274906-15FD-4B20-A4C7-EA5348FBDAE1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834" name="Text Box 46">
          <a:extLst>
            <a:ext uri="{FF2B5EF4-FFF2-40B4-BE49-F238E27FC236}">
              <a16:creationId xmlns:a16="http://schemas.microsoft.com/office/drawing/2014/main" id="{ECC44F50-4CC9-4D44-9610-23A4920D707F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835" name="Text Box 43">
          <a:extLst>
            <a:ext uri="{FF2B5EF4-FFF2-40B4-BE49-F238E27FC236}">
              <a16:creationId xmlns:a16="http://schemas.microsoft.com/office/drawing/2014/main" id="{C9DE81D4-4FA6-412E-8E8C-BFB7AE356026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836" name="Text Box 46">
          <a:extLst>
            <a:ext uri="{FF2B5EF4-FFF2-40B4-BE49-F238E27FC236}">
              <a16:creationId xmlns:a16="http://schemas.microsoft.com/office/drawing/2014/main" id="{8766E79A-CB88-4207-9439-414D8AF48193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837" name="Text Box 43">
          <a:extLst>
            <a:ext uri="{FF2B5EF4-FFF2-40B4-BE49-F238E27FC236}">
              <a16:creationId xmlns:a16="http://schemas.microsoft.com/office/drawing/2014/main" id="{8F361724-0360-40A3-A58D-6E5E532B8639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838" name="Text Box 68">
          <a:extLst>
            <a:ext uri="{FF2B5EF4-FFF2-40B4-BE49-F238E27FC236}">
              <a16:creationId xmlns:a16="http://schemas.microsoft.com/office/drawing/2014/main" id="{DD71AC65-0515-4866-BB81-EA2AE56628C3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839" name="Text Box 69">
          <a:extLst>
            <a:ext uri="{FF2B5EF4-FFF2-40B4-BE49-F238E27FC236}">
              <a16:creationId xmlns:a16="http://schemas.microsoft.com/office/drawing/2014/main" id="{1371852A-BF23-4484-A0C5-C1C488848013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840" name="Text Box 70">
          <a:extLst>
            <a:ext uri="{FF2B5EF4-FFF2-40B4-BE49-F238E27FC236}">
              <a16:creationId xmlns:a16="http://schemas.microsoft.com/office/drawing/2014/main" id="{6BF90129-23AB-469F-90C1-002FE47E523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841" name="Text Box 71">
          <a:extLst>
            <a:ext uri="{FF2B5EF4-FFF2-40B4-BE49-F238E27FC236}">
              <a16:creationId xmlns:a16="http://schemas.microsoft.com/office/drawing/2014/main" id="{ACB2FF33-BB5B-4640-A916-32E2CC5AFE4E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842" name="Text Box 72">
          <a:extLst>
            <a:ext uri="{FF2B5EF4-FFF2-40B4-BE49-F238E27FC236}">
              <a16:creationId xmlns:a16="http://schemas.microsoft.com/office/drawing/2014/main" id="{6B217BB9-99D0-4195-A2E5-303102FA094F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843" name="Text Box 73">
          <a:extLst>
            <a:ext uri="{FF2B5EF4-FFF2-40B4-BE49-F238E27FC236}">
              <a16:creationId xmlns:a16="http://schemas.microsoft.com/office/drawing/2014/main" id="{BA416D5B-F219-472B-950A-750E5C84E44B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844" name="Text Box 46">
          <a:extLst>
            <a:ext uri="{FF2B5EF4-FFF2-40B4-BE49-F238E27FC236}">
              <a16:creationId xmlns:a16="http://schemas.microsoft.com/office/drawing/2014/main" id="{FB260FA0-E779-446B-BBC2-44C4149437B7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845" name="Text Box 43">
          <a:extLst>
            <a:ext uri="{FF2B5EF4-FFF2-40B4-BE49-F238E27FC236}">
              <a16:creationId xmlns:a16="http://schemas.microsoft.com/office/drawing/2014/main" id="{F7F44181-99FC-4350-BD13-396E2CA81723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846" name="Text Box 46">
          <a:extLst>
            <a:ext uri="{FF2B5EF4-FFF2-40B4-BE49-F238E27FC236}">
              <a16:creationId xmlns:a16="http://schemas.microsoft.com/office/drawing/2014/main" id="{12FE966D-41BB-43A5-A061-D9EF523A0B98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847" name="Text Box 43">
          <a:extLst>
            <a:ext uri="{FF2B5EF4-FFF2-40B4-BE49-F238E27FC236}">
              <a16:creationId xmlns:a16="http://schemas.microsoft.com/office/drawing/2014/main" id="{F7EF5060-45DB-40CA-A8E7-4D0664D025ED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848" name="Text Box 68">
          <a:extLst>
            <a:ext uri="{FF2B5EF4-FFF2-40B4-BE49-F238E27FC236}">
              <a16:creationId xmlns:a16="http://schemas.microsoft.com/office/drawing/2014/main" id="{24B01BA8-7297-4818-8961-A865DFB617C6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849" name="Text Box 69">
          <a:extLst>
            <a:ext uri="{FF2B5EF4-FFF2-40B4-BE49-F238E27FC236}">
              <a16:creationId xmlns:a16="http://schemas.microsoft.com/office/drawing/2014/main" id="{D614208A-DE9E-43E4-BC6A-C2FCE004E581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850" name="Text Box 70">
          <a:extLst>
            <a:ext uri="{FF2B5EF4-FFF2-40B4-BE49-F238E27FC236}">
              <a16:creationId xmlns:a16="http://schemas.microsoft.com/office/drawing/2014/main" id="{DA4AF694-FB4E-48AF-AE77-0EEBAB8746AB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851" name="Text Box 71">
          <a:extLst>
            <a:ext uri="{FF2B5EF4-FFF2-40B4-BE49-F238E27FC236}">
              <a16:creationId xmlns:a16="http://schemas.microsoft.com/office/drawing/2014/main" id="{2CD3B500-9E76-464C-884E-EAFD3FE32BF2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852" name="Text Box 72">
          <a:extLst>
            <a:ext uri="{FF2B5EF4-FFF2-40B4-BE49-F238E27FC236}">
              <a16:creationId xmlns:a16="http://schemas.microsoft.com/office/drawing/2014/main" id="{1DE81961-EC96-4085-83E0-46B890E2F4D1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853" name="Text Box 73">
          <a:extLst>
            <a:ext uri="{FF2B5EF4-FFF2-40B4-BE49-F238E27FC236}">
              <a16:creationId xmlns:a16="http://schemas.microsoft.com/office/drawing/2014/main" id="{1DF755FD-D34F-452D-A975-CE04FEAFD1EB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854" name="Text Box 46">
          <a:extLst>
            <a:ext uri="{FF2B5EF4-FFF2-40B4-BE49-F238E27FC236}">
              <a16:creationId xmlns:a16="http://schemas.microsoft.com/office/drawing/2014/main" id="{D5C7DD42-7D21-42CE-9567-7DE85D1F7FC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855" name="Text Box 43">
          <a:extLst>
            <a:ext uri="{FF2B5EF4-FFF2-40B4-BE49-F238E27FC236}">
              <a16:creationId xmlns:a16="http://schemas.microsoft.com/office/drawing/2014/main" id="{62D57553-1820-43FF-BAAF-C4CC3B8D579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856" name="Text Box 46">
          <a:extLst>
            <a:ext uri="{FF2B5EF4-FFF2-40B4-BE49-F238E27FC236}">
              <a16:creationId xmlns:a16="http://schemas.microsoft.com/office/drawing/2014/main" id="{92BEAAD2-E3DA-4AFE-A883-0D81FC564454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857" name="Text Box 43">
          <a:extLst>
            <a:ext uri="{FF2B5EF4-FFF2-40B4-BE49-F238E27FC236}">
              <a16:creationId xmlns:a16="http://schemas.microsoft.com/office/drawing/2014/main" id="{890731F8-1DB4-4775-B7A7-47C887D66C6B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858" name="Text Box 65">
          <a:extLst>
            <a:ext uri="{FF2B5EF4-FFF2-40B4-BE49-F238E27FC236}">
              <a16:creationId xmlns:a16="http://schemas.microsoft.com/office/drawing/2014/main" id="{FC523267-D554-4CE4-ACC2-52F553889FD3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859" name="Text Box 91">
          <a:extLst>
            <a:ext uri="{FF2B5EF4-FFF2-40B4-BE49-F238E27FC236}">
              <a16:creationId xmlns:a16="http://schemas.microsoft.com/office/drawing/2014/main" id="{C5D3B5EE-DE1C-494A-95E3-EA89862B613D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860" name="Text Box 65">
          <a:extLst>
            <a:ext uri="{FF2B5EF4-FFF2-40B4-BE49-F238E27FC236}">
              <a16:creationId xmlns:a16="http://schemas.microsoft.com/office/drawing/2014/main" id="{FA054997-613E-4211-A819-B714DC35CBBD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861" name="Text Box 91">
          <a:extLst>
            <a:ext uri="{FF2B5EF4-FFF2-40B4-BE49-F238E27FC236}">
              <a16:creationId xmlns:a16="http://schemas.microsoft.com/office/drawing/2014/main" id="{CB3C262C-0F81-4C6F-9099-4E70223CBC6B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862" name="Text Box 68">
          <a:extLst>
            <a:ext uri="{FF2B5EF4-FFF2-40B4-BE49-F238E27FC236}">
              <a16:creationId xmlns:a16="http://schemas.microsoft.com/office/drawing/2014/main" id="{7EAA948C-15A6-454B-B5FA-A178E3482E48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863" name="Text Box 69">
          <a:extLst>
            <a:ext uri="{FF2B5EF4-FFF2-40B4-BE49-F238E27FC236}">
              <a16:creationId xmlns:a16="http://schemas.microsoft.com/office/drawing/2014/main" id="{61E2524A-E3CF-45AF-90ED-D886A1C8BEAA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864" name="Text Box 70">
          <a:extLst>
            <a:ext uri="{FF2B5EF4-FFF2-40B4-BE49-F238E27FC236}">
              <a16:creationId xmlns:a16="http://schemas.microsoft.com/office/drawing/2014/main" id="{36F5DB87-9EA3-4181-9865-5BC421A28BEE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865" name="Text Box 71">
          <a:extLst>
            <a:ext uri="{FF2B5EF4-FFF2-40B4-BE49-F238E27FC236}">
              <a16:creationId xmlns:a16="http://schemas.microsoft.com/office/drawing/2014/main" id="{E9CE1465-FD00-4B6E-A332-3FFB95A4778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866" name="Text Box 72">
          <a:extLst>
            <a:ext uri="{FF2B5EF4-FFF2-40B4-BE49-F238E27FC236}">
              <a16:creationId xmlns:a16="http://schemas.microsoft.com/office/drawing/2014/main" id="{55DFA432-D983-4881-85BB-93E98F551F7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867" name="Text Box 73">
          <a:extLst>
            <a:ext uri="{FF2B5EF4-FFF2-40B4-BE49-F238E27FC236}">
              <a16:creationId xmlns:a16="http://schemas.microsoft.com/office/drawing/2014/main" id="{5A1C8F66-AF7B-4B28-9976-4CAF558EF4A9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868" name="Text Box 46">
          <a:extLst>
            <a:ext uri="{FF2B5EF4-FFF2-40B4-BE49-F238E27FC236}">
              <a16:creationId xmlns:a16="http://schemas.microsoft.com/office/drawing/2014/main" id="{20929CB4-7E1D-4346-84A9-FF7DC92CA76E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869" name="Text Box 43">
          <a:extLst>
            <a:ext uri="{FF2B5EF4-FFF2-40B4-BE49-F238E27FC236}">
              <a16:creationId xmlns:a16="http://schemas.microsoft.com/office/drawing/2014/main" id="{B65F7E0A-8631-4F74-B530-26F9C9B0529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870" name="Text Box 46">
          <a:extLst>
            <a:ext uri="{FF2B5EF4-FFF2-40B4-BE49-F238E27FC236}">
              <a16:creationId xmlns:a16="http://schemas.microsoft.com/office/drawing/2014/main" id="{A3B65565-75D0-422B-9D7F-9D2ADDEE2F70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871" name="Text Box 43">
          <a:extLst>
            <a:ext uri="{FF2B5EF4-FFF2-40B4-BE49-F238E27FC236}">
              <a16:creationId xmlns:a16="http://schemas.microsoft.com/office/drawing/2014/main" id="{841D5332-9282-47BD-BD3D-D0F27D45075C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872" name="Text Box 68">
          <a:extLst>
            <a:ext uri="{FF2B5EF4-FFF2-40B4-BE49-F238E27FC236}">
              <a16:creationId xmlns:a16="http://schemas.microsoft.com/office/drawing/2014/main" id="{F5CC4C42-E95A-4EED-9A42-C5E087664B8A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873" name="Text Box 69">
          <a:extLst>
            <a:ext uri="{FF2B5EF4-FFF2-40B4-BE49-F238E27FC236}">
              <a16:creationId xmlns:a16="http://schemas.microsoft.com/office/drawing/2014/main" id="{7BDB77E2-0E3D-47B4-9344-3DE63E0CA655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874" name="Text Box 70">
          <a:extLst>
            <a:ext uri="{FF2B5EF4-FFF2-40B4-BE49-F238E27FC236}">
              <a16:creationId xmlns:a16="http://schemas.microsoft.com/office/drawing/2014/main" id="{E3974CC1-BACB-4C3B-A238-7510E2011D88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875" name="Text Box 71">
          <a:extLst>
            <a:ext uri="{FF2B5EF4-FFF2-40B4-BE49-F238E27FC236}">
              <a16:creationId xmlns:a16="http://schemas.microsoft.com/office/drawing/2014/main" id="{6FAA8D74-B003-4935-8A2A-E0F3AEC20D84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876" name="Text Box 72">
          <a:extLst>
            <a:ext uri="{FF2B5EF4-FFF2-40B4-BE49-F238E27FC236}">
              <a16:creationId xmlns:a16="http://schemas.microsoft.com/office/drawing/2014/main" id="{812CDF38-4050-45B8-9A13-BA22D2FCE9A5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877" name="Text Box 73">
          <a:extLst>
            <a:ext uri="{FF2B5EF4-FFF2-40B4-BE49-F238E27FC236}">
              <a16:creationId xmlns:a16="http://schemas.microsoft.com/office/drawing/2014/main" id="{564B99FC-A797-432F-9077-3D9CB3B8D176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878" name="Text Box 46">
          <a:extLst>
            <a:ext uri="{FF2B5EF4-FFF2-40B4-BE49-F238E27FC236}">
              <a16:creationId xmlns:a16="http://schemas.microsoft.com/office/drawing/2014/main" id="{8279CB08-AEDF-4E42-90B0-6DA2D8D04335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879" name="Text Box 43">
          <a:extLst>
            <a:ext uri="{FF2B5EF4-FFF2-40B4-BE49-F238E27FC236}">
              <a16:creationId xmlns:a16="http://schemas.microsoft.com/office/drawing/2014/main" id="{95E9001B-8FAB-4C6D-B76B-7EFB28E61A26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880" name="Text Box 46">
          <a:extLst>
            <a:ext uri="{FF2B5EF4-FFF2-40B4-BE49-F238E27FC236}">
              <a16:creationId xmlns:a16="http://schemas.microsoft.com/office/drawing/2014/main" id="{B077F14A-8433-42F8-B3F7-BA69B0F7502C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881" name="Text Box 43">
          <a:extLst>
            <a:ext uri="{FF2B5EF4-FFF2-40B4-BE49-F238E27FC236}">
              <a16:creationId xmlns:a16="http://schemas.microsoft.com/office/drawing/2014/main" id="{9D21FAF2-13B9-4CF3-8A93-38A003F43378}"/>
            </a:ext>
          </a:extLst>
        </xdr:cNvPr>
        <xdr:cNvSpPr txBox="1">
          <a:spLocks noChangeArrowheads="1"/>
        </xdr:cNvSpPr>
      </xdr:nvSpPr>
      <xdr:spPr bwMode="auto">
        <a:xfrm>
          <a:off x="4057650" y="19402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882" name="Text Box 68">
          <a:extLst>
            <a:ext uri="{FF2B5EF4-FFF2-40B4-BE49-F238E27FC236}">
              <a16:creationId xmlns:a16="http://schemas.microsoft.com/office/drawing/2014/main" id="{32DC5E0A-49F8-4DD1-B2E1-9026EEB6F5D2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883" name="Text Box 69">
          <a:extLst>
            <a:ext uri="{FF2B5EF4-FFF2-40B4-BE49-F238E27FC236}">
              <a16:creationId xmlns:a16="http://schemas.microsoft.com/office/drawing/2014/main" id="{2F91A465-67EB-421E-9863-24CEDAAE8DFE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884" name="Text Box 70">
          <a:extLst>
            <a:ext uri="{FF2B5EF4-FFF2-40B4-BE49-F238E27FC236}">
              <a16:creationId xmlns:a16="http://schemas.microsoft.com/office/drawing/2014/main" id="{8B0B534F-C585-4CF4-A34E-48C65D828643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885" name="Text Box 71">
          <a:extLst>
            <a:ext uri="{FF2B5EF4-FFF2-40B4-BE49-F238E27FC236}">
              <a16:creationId xmlns:a16="http://schemas.microsoft.com/office/drawing/2014/main" id="{EFBD269B-1260-4215-9F44-088CAF4B974A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886" name="Text Box 72">
          <a:extLst>
            <a:ext uri="{FF2B5EF4-FFF2-40B4-BE49-F238E27FC236}">
              <a16:creationId xmlns:a16="http://schemas.microsoft.com/office/drawing/2014/main" id="{1419E467-397E-4C4B-94D9-3CE1CDF70D5B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887" name="Text Box 73">
          <a:extLst>
            <a:ext uri="{FF2B5EF4-FFF2-40B4-BE49-F238E27FC236}">
              <a16:creationId xmlns:a16="http://schemas.microsoft.com/office/drawing/2014/main" id="{E622A673-A434-47EF-8CB8-CA51C1DC8E63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888" name="Text Box 46">
          <a:extLst>
            <a:ext uri="{FF2B5EF4-FFF2-40B4-BE49-F238E27FC236}">
              <a16:creationId xmlns:a16="http://schemas.microsoft.com/office/drawing/2014/main" id="{9579AAD2-82F6-4F8C-AF68-7B267E4807AA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889" name="Text Box 43">
          <a:extLst>
            <a:ext uri="{FF2B5EF4-FFF2-40B4-BE49-F238E27FC236}">
              <a16:creationId xmlns:a16="http://schemas.microsoft.com/office/drawing/2014/main" id="{988839B8-6250-4135-B109-818029AB46BE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890" name="Text Box 46">
          <a:extLst>
            <a:ext uri="{FF2B5EF4-FFF2-40B4-BE49-F238E27FC236}">
              <a16:creationId xmlns:a16="http://schemas.microsoft.com/office/drawing/2014/main" id="{BDAA54FC-83D0-4E7C-8C67-62F77D2960C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891" name="Text Box 43">
          <a:extLst>
            <a:ext uri="{FF2B5EF4-FFF2-40B4-BE49-F238E27FC236}">
              <a16:creationId xmlns:a16="http://schemas.microsoft.com/office/drawing/2014/main" id="{4D7ABAFD-72B9-4FFD-ABC8-F0A46ED0C234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50</xdr:row>
      <xdr:rowOff>0</xdr:rowOff>
    </xdr:from>
    <xdr:ext cx="0" cy="171450"/>
    <xdr:sp macro="" textlink="">
      <xdr:nvSpPr>
        <xdr:cNvPr id="892" name="Text Box 10">
          <a:extLst>
            <a:ext uri="{FF2B5EF4-FFF2-40B4-BE49-F238E27FC236}">
              <a16:creationId xmlns:a16="http://schemas.microsoft.com/office/drawing/2014/main" id="{20CF7872-B661-4545-B8A8-FDDD7A201553}"/>
            </a:ext>
          </a:extLst>
        </xdr:cNvPr>
        <xdr:cNvSpPr txBox="1">
          <a:spLocks noChangeArrowheads="1"/>
        </xdr:cNvSpPr>
      </xdr:nvSpPr>
      <xdr:spPr bwMode="auto">
        <a:xfrm>
          <a:off x="1057275" y="17716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50</xdr:row>
      <xdr:rowOff>0</xdr:rowOff>
    </xdr:from>
    <xdr:ext cx="0" cy="171450"/>
    <xdr:sp macro="" textlink="">
      <xdr:nvSpPr>
        <xdr:cNvPr id="893" name="Text Box 11">
          <a:extLst>
            <a:ext uri="{FF2B5EF4-FFF2-40B4-BE49-F238E27FC236}">
              <a16:creationId xmlns:a16="http://schemas.microsoft.com/office/drawing/2014/main" id="{B185596D-69C2-4AB1-AF36-A25AC55BF869}"/>
            </a:ext>
          </a:extLst>
        </xdr:cNvPr>
        <xdr:cNvSpPr txBox="1">
          <a:spLocks noChangeArrowheads="1"/>
        </xdr:cNvSpPr>
      </xdr:nvSpPr>
      <xdr:spPr bwMode="auto">
        <a:xfrm>
          <a:off x="1057275" y="17716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894" name="Text Box 65">
          <a:extLst>
            <a:ext uri="{FF2B5EF4-FFF2-40B4-BE49-F238E27FC236}">
              <a16:creationId xmlns:a16="http://schemas.microsoft.com/office/drawing/2014/main" id="{0EFB278A-AED4-4126-B218-19964C1F6A24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895" name="Text Box 91">
          <a:extLst>
            <a:ext uri="{FF2B5EF4-FFF2-40B4-BE49-F238E27FC236}">
              <a16:creationId xmlns:a16="http://schemas.microsoft.com/office/drawing/2014/main" id="{C8ED81C9-13A9-4B93-B52E-9C674746A7B8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896" name="Text Box 65">
          <a:extLst>
            <a:ext uri="{FF2B5EF4-FFF2-40B4-BE49-F238E27FC236}">
              <a16:creationId xmlns:a16="http://schemas.microsoft.com/office/drawing/2014/main" id="{5E23CC69-5BC8-4A1E-B356-7A42ADE63E7C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897" name="Text Box 91">
          <a:extLst>
            <a:ext uri="{FF2B5EF4-FFF2-40B4-BE49-F238E27FC236}">
              <a16:creationId xmlns:a16="http://schemas.microsoft.com/office/drawing/2014/main" id="{4B4A81AF-4442-4418-AC0D-15F217DD3941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76200" cy="171450"/>
    <xdr:sp macro="" textlink="">
      <xdr:nvSpPr>
        <xdr:cNvPr id="898" name="Text Box 46">
          <a:extLst>
            <a:ext uri="{FF2B5EF4-FFF2-40B4-BE49-F238E27FC236}">
              <a16:creationId xmlns:a16="http://schemas.microsoft.com/office/drawing/2014/main" id="{AA284EE6-2F10-4BD2-9FDA-EFC2DBF54DEA}"/>
            </a:ext>
          </a:extLst>
        </xdr:cNvPr>
        <xdr:cNvSpPr txBox="1">
          <a:spLocks noChangeArrowheads="1"/>
        </xdr:cNvSpPr>
      </xdr:nvSpPr>
      <xdr:spPr bwMode="auto">
        <a:xfrm>
          <a:off x="46672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76200" cy="171450"/>
    <xdr:sp macro="" textlink="">
      <xdr:nvSpPr>
        <xdr:cNvPr id="899" name="Text Box 43">
          <a:extLst>
            <a:ext uri="{FF2B5EF4-FFF2-40B4-BE49-F238E27FC236}">
              <a16:creationId xmlns:a16="http://schemas.microsoft.com/office/drawing/2014/main" id="{EC51813C-8908-4B6A-9DD2-FD9237CF6EC3}"/>
            </a:ext>
          </a:extLst>
        </xdr:cNvPr>
        <xdr:cNvSpPr txBox="1">
          <a:spLocks noChangeArrowheads="1"/>
        </xdr:cNvSpPr>
      </xdr:nvSpPr>
      <xdr:spPr bwMode="auto">
        <a:xfrm>
          <a:off x="46672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900" name="Text Box 68">
          <a:extLst>
            <a:ext uri="{FF2B5EF4-FFF2-40B4-BE49-F238E27FC236}">
              <a16:creationId xmlns:a16="http://schemas.microsoft.com/office/drawing/2014/main" id="{5F22D107-41A1-4B03-9B2A-A22818D955CA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901" name="Text Box 69">
          <a:extLst>
            <a:ext uri="{FF2B5EF4-FFF2-40B4-BE49-F238E27FC236}">
              <a16:creationId xmlns:a16="http://schemas.microsoft.com/office/drawing/2014/main" id="{1080C844-E3D7-40A2-9535-769EFC0129C7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902" name="Text Box 70">
          <a:extLst>
            <a:ext uri="{FF2B5EF4-FFF2-40B4-BE49-F238E27FC236}">
              <a16:creationId xmlns:a16="http://schemas.microsoft.com/office/drawing/2014/main" id="{162C1E22-CF9F-4209-B342-54AAFB5777DA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903" name="Text Box 71">
          <a:extLst>
            <a:ext uri="{FF2B5EF4-FFF2-40B4-BE49-F238E27FC236}">
              <a16:creationId xmlns:a16="http://schemas.microsoft.com/office/drawing/2014/main" id="{1978DB4F-91E9-4A65-A302-752C23E5C594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904" name="Text Box 72">
          <a:extLst>
            <a:ext uri="{FF2B5EF4-FFF2-40B4-BE49-F238E27FC236}">
              <a16:creationId xmlns:a16="http://schemas.microsoft.com/office/drawing/2014/main" id="{C73BB685-C04F-4DAF-AE4C-EF6381018038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905" name="Text Box 73">
          <a:extLst>
            <a:ext uri="{FF2B5EF4-FFF2-40B4-BE49-F238E27FC236}">
              <a16:creationId xmlns:a16="http://schemas.microsoft.com/office/drawing/2014/main" id="{67CD898A-11AF-4C16-BA31-7669A0670AA3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906" name="Text Box 46">
          <a:extLst>
            <a:ext uri="{FF2B5EF4-FFF2-40B4-BE49-F238E27FC236}">
              <a16:creationId xmlns:a16="http://schemas.microsoft.com/office/drawing/2014/main" id="{79D6D276-D99D-47E9-ABE8-203C40C6BED4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907" name="Text Box 43">
          <a:extLst>
            <a:ext uri="{FF2B5EF4-FFF2-40B4-BE49-F238E27FC236}">
              <a16:creationId xmlns:a16="http://schemas.microsoft.com/office/drawing/2014/main" id="{BBEB7CF1-055E-4781-8C9A-9E678F35F8E6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908" name="Text Box 46">
          <a:extLst>
            <a:ext uri="{FF2B5EF4-FFF2-40B4-BE49-F238E27FC236}">
              <a16:creationId xmlns:a16="http://schemas.microsoft.com/office/drawing/2014/main" id="{2A876DD4-175B-4A44-94FA-E5F8596084AF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909" name="Text Box 43">
          <a:extLst>
            <a:ext uri="{FF2B5EF4-FFF2-40B4-BE49-F238E27FC236}">
              <a16:creationId xmlns:a16="http://schemas.microsoft.com/office/drawing/2014/main" id="{8A2FE367-F605-457C-BBD4-B925DDFDCD90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910" name="Text Box 68">
          <a:extLst>
            <a:ext uri="{FF2B5EF4-FFF2-40B4-BE49-F238E27FC236}">
              <a16:creationId xmlns:a16="http://schemas.microsoft.com/office/drawing/2014/main" id="{2C36C2A7-0809-41C4-9F56-6D677ACC3ACE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911" name="Text Box 69">
          <a:extLst>
            <a:ext uri="{FF2B5EF4-FFF2-40B4-BE49-F238E27FC236}">
              <a16:creationId xmlns:a16="http://schemas.microsoft.com/office/drawing/2014/main" id="{312F81C6-65BA-46A2-AB31-8E55D4F4406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912" name="Text Box 70">
          <a:extLst>
            <a:ext uri="{FF2B5EF4-FFF2-40B4-BE49-F238E27FC236}">
              <a16:creationId xmlns:a16="http://schemas.microsoft.com/office/drawing/2014/main" id="{BF890DCD-88F0-4C94-A6BA-525F2CFFE74C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913" name="Text Box 71">
          <a:extLst>
            <a:ext uri="{FF2B5EF4-FFF2-40B4-BE49-F238E27FC236}">
              <a16:creationId xmlns:a16="http://schemas.microsoft.com/office/drawing/2014/main" id="{C839A41E-C90F-4F7C-990C-25FDA66AA7E4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914" name="Text Box 72">
          <a:extLst>
            <a:ext uri="{FF2B5EF4-FFF2-40B4-BE49-F238E27FC236}">
              <a16:creationId xmlns:a16="http://schemas.microsoft.com/office/drawing/2014/main" id="{2A507C04-8CF2-420E-A1E1-AF8869F21B02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915" name="Text Box 73">
          <a:extLst>
            <a:ext uri="{FF2B5EF4-FFF2-40B4-BE49-F238E27FC236}">
              <a16:creationId xmlns:a16="http://schemas.microsoft.com/office/drawing/2014/main" id="{DFC40152-4324-4C6A-8D78-48437695B401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916" name="Text Box 46">
          <a:extLst>
            <a:ext uri="{FF2B5EF4-FFF2-40B4-BE49-F238E27FC236}">
              <a16:creationId xmlns:a16="http://schemas.microsoft.com/office/drawing/2014/main" id="{E3007C91-4F27-499D-834B-5364467BF634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917" name="Text Box 43">
          <a:extLst>
            <a:ext uri="{FF2B5EF4-FFF2-40B4-BE49-F238E27FC236}">
              <a16:creationId xmlns:a16="http://schemas.microsoft.com/office/drawing/2014/main" id="{D8C351C7-DB41-4265-8FC9-B1BACAFAA44A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918" name="Text Box 46">
          <a:extLst>
            <a:ext uri="{FF2B5EF4-FFF2-40B4-BE49-F238E27FC236}">
              <a16:creationId xmlns:a16="http://schemas.microsoft.com/office/drawing/2014/main" id="{38FA5F62-E95C-4554-A86B-610EBFAD8343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919" name="Text Box 43">
          <a:extLst>
            <a:ext uri="{FF2B5EF4-FFF2-40B4-BE49-F238E27FC236}">
              <a16:creationId xmlns:a16="http://schemas.microsoft.com/office/drawing/2014/main" id="{5F3D7599-FCFC-4ED6-8ABB-DD756FB724A2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920" name="Text Box 68">
          <a:extLst>
            <a:ext uri="{FF2B5EF4-FFF2-40B4-BE49-F238E27FC236}">
              <a16:creationId xmlns:a16="http://schemas.microsoft.com/office/drawing/2014/main" id="{BEDA24DD-5422-4483-BB45-CC9BBE900B68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921" name="Text Box 69">
          <a:extLst>
            <a:ext uri="{FF2B5EF4-FFF2-40B4-BE49-F238E27FC236}">
              <a16:creationId xmlns:a16="http://schemas.microsoft.com/office/drawing/2014/main" id="{DBA47888-94C6-4E7A-AD41-85547E71CE2B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922" name="Text Box 70">
          <a:extLst>
            <a:ext uri="{FF2B5EF4-FFF2-40B4-BE49-F238E27FC236}">
              <a16:creationId xmlns:a16="http://schemas.microsoft.com/office/drawing/2014/main" id="{98A29194-8DAB-49A0-8AD5-6C0A037A02F8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923" name="Text Box 71">
          <a:extLst>
            <a:ext uri="{FF2B5EF4-FFF2-40B4-BE49-F238E27FC236}">
              <a16:creationId xmlns:a16="http://schemas.microsoft.com/office/drawing/2014/main" id="{A7F97FCA-4DC0-4EDF-840A-9DF6E84B2E10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924" name="Text Box 72">
          <a:extLst>
            <a:ext uri="{FF2B5EF4-FFF2-40B4-BE49-F238E27FC236}">
              <a16:creationId xmlns:a16="http://schemas.microsoft.com/office/drawing/2014/main" id="{C9E70098-39C1-4528-8329-F810D74B277C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925" name="Text Box 73">
          <a:extLst>
            <a:ext uri="{FF2B5EF4-FFF2-40B4-BE49-F238E27FC236}">
              <a16:creationId xmlns:a16="http://schemas.microsoft.com/office/drawing/2014/main" id="{D4A3397F-B6EC-4CE9-A7D3-FA758D7AA5C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926" name="Text Box 46">
          <a:extLst>
            <a:ext uri="{FF2B5EF4-FFF2-40B4-BE49-F238E27FC236}">
              <a16:creationId xmlns:a16="http://schemas.microsoft.com/office/drawing/2014/main" id="{7BF466E6-F5D1-44CF-981A-0BEA2D248EFD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927" name="Text Box 43">
          <a:extLst>
            <a:ext uri="{FF2B5EF4-FFF2-40B4-BE49-F238E27FC236}">
              <a16:creationId xmlns:a16="http://schemas.microsoft.com/office/drawing/2014/main" id="{F9CDC824-242F-4ABF-8A0A-9056C0BF6B01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928" name="Text Box 46">
          <a:extLst>
            <a:ext uri="{FF2B5EF4-FFF2-40B4-BE49-F238E27FC236}">
              <a16:creationId xmlns:a16="http://schemas.microsoft.com/office/drawing/2014/main" id="{1FD1DE5D-9529-4B22-B539-16B023719CBB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929" name="Text Box 43">
          <a:extLst>
            <a:ext uri="{FF2B5EF4-FFF2-40B4-BE49-F238E27FC236}">
              <a16:creationId xmlns:a16="http://schemas.microsoft.com/office/drawing/2014/main" id="{757729AD-8F79-4DC7-89F9-80FFB1DF7C12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50</xdr:row>
      <xdr:rowOff>0</xdr:rowOff>
    </xdr:from>
    <xdr:ext cx="0" cy="171450"/>
    <xdr:sp macro="" textlink="">
      <xdr:nvSpPr>
        <xdr:cNvPr id="930" name="Text Box 10">
          <a:extLst>
            <a:ext uri="{FF2B5EF4-FFF2-40B4-BE49-F238E27FC236}">
              <a16:creationId xmlns:a16="http://schemas.microsoft.com/office/drawing/2014/main" id="{5123A4EE-F1DD-4BC1-97F9-546BAC721F62}"/>
            </a:ext>
          </a:extLst>
        </xdr:cNvPr>
        <xdr:cNvSpPr txBox="1">
          <a:spLocks noChangeArrowheads="1"/>
        </xdr:cNvSpPr>
      </xdr:nvSpPr>
      <xdr:spPr bwMode="auto">
        <a:xfrm>
          <a:off x="1057275" y="17716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50</xdr:row>
      <xdr:rowOff>0</xdr:rowOff>
    </xdr:from>
    <xdr:ext cx="0" cy="171450"/>
    <xdr:sp macro="" textlink="">
      <xdr:nvSpPr>
        <xdr:cNvPr id="931" name="Text Box 11">
          <a:extLst>
            <a:ext uri="{FF2B5EF4-FFF2-40B4-BE49-F238E27FC236}">
              <a16:creationId xmlns:a16="http://schemas.microsoft.com/office/drawing/2014/main" id="{4D45D384-8CEE-4D01-AE2F-6B871024ED66}"/>
            </a:ext>
          </a:extLst>
        </xdr:cNvPr>
        <xdr:cNvSpPr txBox="1">
          <a:spLocks noChangeArrowheads="1"/>
        </xdr:cNvSpPr>
      </xdr:nvSpPr>
      <xdr:spPr bwMode="auto">
        <a:xfrm>
          <a:off x="1057275" y="17716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932" name="Text Box 65">
          <a:extLst>
            <a:ext uri="{FF2B5EF4-FFF2-40B4-BE49-F238E27FC236}">
              <a16:creationId xmlns:a16="http://schemas.microsoft.com/office/drawing/2014/main" id="{09BAC41D-08A0-45DC-80C7-58D1D14C13A9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933" name="Text Box 91">
          <a:extLst>
            <a:ext uri="{FF2B5EF4-FFF2-40B4-BE49-F238E27FC236}">
              <a16:creationId xmlns:a16="http://schemas.microsoft.com/office/drawing/2014/main" id="{D5EA1948-6F28-41AE-A857-6070E40524CF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934" name="Text Box 65">
          <a:extLst>
            <a:ext uri="{FF2B5EF4-FFF2-40B4-BE49-F238E27FC236}">
              <a16:creationId xmlns:a16="http://schemas.microsoft.com/office/drawing/2014/main" id="{5C99D98C-0AB4-4AE4-8B48-2F95771F4B19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935" name="Text Box 91">
          <a:extLst>
            <a:ext uri="{FF2B5EF4-FFF2-40B4-BE49-F238E27FC236}">
              <a16:creationId xmlns:a16="http://schemas.microsoft.com/office/drawing/2014/main" id="{30FC3AB7-5E2E-4381-A6BC-1C71CB8CCBFD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76200" cy="171450"/>
    <xdr:sp macro="" textlink="">
      <xdr:nvSpPr>
        <xdr:cNvPr id="936" name="Text Box 46">
          <a:extLst>
            <a:ext uri="{FF2B5EF4-FFF2-40B4-BE49-F238E27FC236}">
              <a16:creationId xmlns:a16="http://schemas.microsoft.com/office/drawing/2014/main" id="{228E62DB-B22D-49A1-934E-D9769CED0835}"/>
            </a:ext>
          </a:extLst>
        </xdr:cNvPr>
        <xdr:cNvSpPr txBox="1">
          <a:spLocks noChangeArrowheads="1"/>
        </xdr:cNvSpPr>
      </xdr:nvSpPr>
      <xdr:spPr bwMode="auto">
        <a:xfrm>
          <a:off x="46672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76200" cy="171450"/>
    <xdr:sp macro="" textlink="">
      <xdr:nvSpPr>
        <xdr:cNvPr id="937" name="Text Box 43">
          <a:extLst>
            <a:ext uri="{FF2B5EF4-FFF2-40B4-BE49-F238E27FC236}">
              <a16:creationId xmlns:a16="http://schemas.microsoft.com/office/drawing/2014/main" id="{16173038-36E1-4C2D-9235-D175CFC18835}"/>
            </a:ext>
          </a:extLst>
        </xdr:cNvPr>
        <xdr:cNvSpPr txBox="1">
          <a:spLocks noChangeArrowheads="1"/>
        </xdr:cNvSpPr>
      </xdr:nvSpPr>
      <xdr:spPr bwMode="auto">
        <a:xfrm>
          <a:off x="46672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938" name="Text Box 68">
          <a:extLst>
            <a:ext uri="{FF2B5EF4-FFF2-40B4-BE49-F238E27FC236}">
              <a16:creationId xmlns:a16="http://schemas.microsoft.com/office/drawing/2014/main" id="{E5DAADBC-990A-400C-BD9E-1D27C4E5A63F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939" name="Text Box 69">
          <a:extLst>
            <a:ext uri="{FF2B5EF4-FFF2-40B4-BE49-F238E27FC236}">
              <a16:creationId xmlns:a16="http://schemas.microsoft.com/office/drawing/2014/main" id="{9156D4CC-57FF-48F5-9190-182D419DF2CD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940" name="Text Box 70">
          <a:extLst>
            <a:ext uri="{FF2B5EF4-FFF2-40B4-BE49-F238E27FC236}">
              <a16:creationId xmlns:a16="http://schemas.microsoft.com/office/drawing/2014/main" id="{4B65D94B-4D3C-4C4C-AEDB-C4AB6695F7B2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941" name="Text Box 71">
          <a:extLst>
            <a:ext uri="{FF2B5EF4-FFF2-40B4-BE49-F238E27FC236}">
              <a16:creationId xmlns:a16="http://schemas.microsoft.com/office/drawing/2014/main" id="{584D3B6F-061A-4FE3-A210-9F03C7A5590C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942" name="Text Box 72">
          <a:extLst>
            <a:ext uri="{FF2B5EF4-FFF2-40B4-BE49-F238E27FC236}">
              <a16:creationId xmlns:a16="http://schemas.microsoft.com/office/drawing/2014/main" id="{2CBFDC59-C2F1-46D9-93A3-BD6A89E6496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943" name="Text Box 73">
          <a:extLst>
            <a:ext uri="{FF2B5EF4-FFF2-40B4-BE49-F238E27FC236}">
              <a16:creationId xmlns:a16="http://schemas.microsoft.com/office/drawing/2014/main" id="{38080855-4692-404A-88FE-E2DC969C509F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944" name="Text Box 46">
          <a:extLst>
            <a:ext uri="{FF2B5EF4-FFF2-40B4-BE49-F238E27FC236}">
              <a16:creationId xmlns:a16="http://schemas.microsoft.com/office/drawing/2014/main" id="{BE4EF32B-713F-44EB-8939-E3ABCAA3E51C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945" name="Text Box 43">
          <a:extLst>
            <a:ext uri="{FF2B5EF4-FFF2-40B4-BE49-F238E27FC236}">
              <a16:creationId xmlns:a16="http://schemas.microsoft.com/office/drawing/2014/main" id="{B1CAEE8A-E958-41FF-8499-87E7642AD40E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946" name="Text Box 46">
          <a:extLst>
            <a:ext uri="{FF2B5EF4-FFF2-40B4-BE49-F238E27FC236}">
              <a16:creationId xmlns:a16="http://schemas.microsoft.com/office/drawing/2014/main" id="{4D07BCF6-963E-4A0D-9349-E494513C41F9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947" name="Text Box 43">
          <a:extLst>
            <a:ext uri="{FF2B5EF4-FFF2-40B4-BE49-F238E27FC236}">
              <a16:creationId xmlns:a16="http://schemas.microsoft.com/office/drawing/2014/main" id="{F9467E08-7F39-464B-8893-ADC00F38EDC6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948" name="Text Box 68">
          <a:extLst>
            <a:ext uri="{FF2B5EF4-FFF2-40B4-BE49-F238E27FC236}">
              <a16:creationId xmlns:a16="http://schemas.microsoft.com/office/drawing/2014/main" id="{175F3670-4960-44B2-8785-49DBFBA1CBC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949" name="Text Box 69">
          <a:extLst>
            <a:ext uri="{FF2B5EF4-FFF2-40B4-BE49-F238E27FC236}">
              <a16:creationId xmlns:a16="http://schemas.microsoft.com/office/drawing/2014/main" id="{FADC3290-DBE6-453D-82F0-463F2C826B9C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950" name="Text Box 70">
          <a:extLst>
            <a:ext uri="{FF2B5EF4-FFF2-40B4-BE49-F238E27FC236}">
              <a16:creationId xmlns:a16="http://schemas.microsoft.com/office/drawing/2014/main" id="{E4A752DA-CC6C-4DFD-8CA1-1E3126E2338F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951" name="Text Box 71">
          <a:extLst>
            <a:ext uri="{FF2B5EF4-FFF2-40B4-BE49-F238E27FC236}">
              <a16:creationId xmlns:a16="http://schemas.microsoft.com/office/drawing/2014/main" id="{C7076547-B23B-4A24-8475-3FBBCEFA273A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952" name="Text Box 72">
          <a:extLst>
            <a:ext uri="{FF2B5EF4-FFF2-40B4-BE49-F238E27FC236}">
              <a16:creationId xmlns:a16="http://schemas.microsoft.com/office/drawing/2014/main" id="{2F1A25CD-F588-443B-B41A-51DAC3200923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953" name="Text Box 73">
          <a:extLst>
            <a:ext uri="{FF2B5EF4-FFF2-40B4-BE49-F238E27FC236}">
              <a16:creationId xmlns:a16="http://schemas.microsoft.com/office/drawing/2014/main" id="{E7C09608-36EA-48D6-9B7E-5AA499A5F9E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954" name="Text Box 46">
          <a:extLst>
            <a:ext uri="{FF2B5EF4-FFF2-40B4-BE49-F238E27FC236}">
              <a16:creationId xmlns:a16="http://schemas.microsoft.com/office/drawing/2014/main" id="{FB215747-F50D-43F5-A836-C4F406022809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955" name="Text Box 43">
          <a:extLst>
            <a:ext uri="{FF2B5EF4-FFF2-40B4-BE49-F238E27FC236}">
              <a16:creationId xmlns:a16="http://schemas.microsoft.com/office/drawing/2014/main" id="{D95415DA-5089-4A34-B3C6-C2F59DC03CFE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956" name="Text Box 46">
          <a:extLst>
            <a:ext uri="{FF2B5EF4-FFF2-40B4-BE49-F238E27FC236}">
              <a16:creationId xmlns:a16="http://schemas.microsoft.com/office/drawing/2014/main" id="{F4F190F8-1CA9-4A8F-899A-353FDF1A40F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957" name="Text Box 43">
          <a:extLst>
            <a:ext uri="{FF2B5EF4-FFF2-40B4-BE49-F238E27FC236}">
              <a16:creationId xmlns:a16="http://schemas.microsoft.com/office/drawing/2014/main" id="{DFE438C2-2B82-46E0-A2E0-4A0A328B3269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958" name="Text Box 68">
          <a:extLst>
            <a:ext uri="{FF2B5EF4-FFF2-40B4-BE49-F238E27FC236}">
              <a16:creationId xmlns:a16="http://schemas.microsoft.com/office/drawing/2014/main" id="{62AD133D-49EB-456C-A5C1-6AF1D5BD1552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959" name="Text Box 69">
          <a:extLst>
            <a:ext uri="{FF2B5EF4-FFF2-40B4-BE49-F238E27FC236}">
              <a16:creationId xmlns:a16="http://schemas.microsoft.com/office/drawing/2014/main" id="{2F039AB8-61E2-4219-ADE7-FB009C23C751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960" name="Text Box 70">
          <a:extLst>
            <a:ext uri="{FF2B5EF4-FFF2-40B4-BE49-F238E27FC236}">
              <a16:creationId xmlns:a16="http://schemas.microsoft.com/office/drawing/2014/main" id="{B2B05551-55B5-4B70-B2AB-583646DA5EE7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961" name="Text Box 71">
          <a:extLst>
            <a:ext uri="{FF2B5EF4-FFF2-40B4-BE49-F238E27FC236}">
              <a16:creationId xmlns:a16="http://schemas.microsoft.com/office/drawing/2014/main" id="{586D4AF9-148D-4069-B10A-71F54F4C2232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962" name="Text Box 72">
          <a:extLst>
            <a:ext uri="{FF2B5EF4-FFF2-40B4-BE49-F238E27FC236}">
              <a16:creationId xmlns:a16="http://schemas.microsoft.com/office/drawing/2014/main" id="{7E674F5F-3E4B-4498-805A-0FBDCAA6F0D6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963" name="Text Box 73">
          <a:extLst>
            <a:ext uri="{FF2B5EF4-FFF2-40B4-BE49-F238E27FC236}">
              <a16:creationId xmlns:a16="http://schemas.microsoft.com/office/drawing/2014/main" id="{E3F6AE9B-DB48-4D92-8445-50EE7E589E64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964" name="Text Box 46">
          <a:extLst>
            <a:ext uri="{FF2B5EF4-FFF2-40B4-BE49-F238E27FC236}">
              <a16:creationId xmlns:a16="http://schemas.microsoft.com/office/drawing/2014/main" id="{2A404341-08C0-44F1-B3EA-04BFD158C80E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965" name="Text Box 43">
          <a:extLst>
            <a:ext uri="{FF2B5EF4-FFF2-40B4-BE49-F238E27FC236}">
              <a16:creationId xmlns:a16="http://schemas.microsoft.com/office/drawing/2014/main" id="{A1A69398-8A8D-4375-9EA8-50FF6B71847C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966" name="Text Box 46">
          <a:extLst>
            <a:ext uri="{FF2B5EF4-FFF2-40B4-BE49-F238E27FC236}">
              <a16:creationId xmlns:a16="http://schemas.microsoft.com/office/drawing/2014/main" id="{2741DDA8-4BBF-4722-972D-B2C9E876D5A3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967" name="Text Box 43">
          <a:extLst>
            <a:ext uri="{FF2B5EF4-FFF2-40B4-BE49-F238E27FC236}">
              <a16:creationId xmlns:a16="http://schemas.microsoft.com/office/drawing/2014/main" id="{443CA815-EF8A-46E6-9F68-048F9566E3FB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50</xdr:row>
      <xdr:rowOff>0</xdr:rowOff>
    </xdr:from>
    <xdr:ext cx="0" cy="171450"/>
    <xdr:sp macro="" textlink="">
      <xdr:nvSpPr>
        <xdr:cNvPr id="968" name="Text Box 10">
          <a:extLst>
            <a:ext uri="{FF2B5EF4-FFF2-40B4-BE49-F238E27FC236}">
              <a16:creationId xmlns:a16="http://schemas.microsoft.com/office/drawing/2014/main" id="{33E4BFE7-D468-49F1-8C01-F2E7BA173BB6}"/>
            </a:ext>
          </a:extLst>
        </xdr:cNvPr>
        <xdr:cNvSpPr txBox="1">
          <a:spLocks noChangeArrowheads="1"/>
        </xdr:cNvSpPr>
      </xdr:nvSpPr>
      <xdr:spPr bwMode="auto">
        <a:xfrm>
          <a:off x="1057275" y="17716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50</xdr:row>
      <xdr:rowOff>0</xdr:rowOff>
    </xdr:from>
    <xdr:ext cx="0" cy="171450"/>
    <xdr:sp macro="" textlink="">
      <xdr:nvSpPr>
        <xdr:cNvPr id="969" name="Text Box 11">
          <a:extLst>
            <a:ext uri="{FF2B5EF4-FFF2-40B4-BE49-F238E27FC236}">
              <a16:creationId xmlns:a16="http://schemas.microsoft.com/office/drawing/2014/main" id="{8354830F-C196-4FB5-BCBC-C6E1A8E03999}"/>
            </a:ext>
          </a:extLst>
        </xdr:cNvPr>
        <xdr:cNvSpPr txBox="1">
          <a:spLocks noChangeArrowheads="1"/>
        </xdr:cNvSpPr>
      </xdr:nvSpPr>
      <xdr:spPr bwMode="auto">
        <a:xfrm>
          <a:off x="1057275" y="17716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970" name="Text Box 65">
          <a:extLst>
            <a:ext uri="{FF2B5EF4-FFF2-40B4-BE49-F238E27FC236}">
              <a16:creationId xmlns:a16="http://schemas.microsoft.com/office/drawing/2014/main" id="{B0580CA3-0212-48D1-84C6-17F4B2E7FECD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971" name="Text Box 91">
          <a:extLst>
            <a:ext uri="{FF2B5EF4-FFF2-40B4-BE49-F238E27FC236}">
              <a16:creationId xmlns:a16="http://schemas.microsoft.com/office/drawing/2014/main" id="{433EC030-130E-4D93-A635-C9D36392620E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972" name="Text Box 65">
          <a:extLst>
            <a:ext uri="{FF2B5EF4-FFF2-40B4-BE49-F238E27FC236}">
              <a16:creationId xmlns:a16="http://schemas.microsoft.com/office/drawing/2014/main" id="{BE1DB288-03A9-44EA-B0F5-B81CD4F39CAA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973" name="Text Box 91">
          <a:extLst>
            <a:ext uri="{FF2B5EF4-FFF2-40B4-BE49-F238E27FC236}">
              <a16:creationId xmlns:a16="http://schemas.microsoft.com/office/drawing/2014/main" id="{F40287F6-9B3B-44DB-8989-269274FF1BE0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76200" cy="171450"/>
    <xdr:sp macro="" textlink="">
      <xdr:nvSpPr>
        <xdr:cNvPr id="974" name="Text Box 46">
          <a:extLst>
            <a:ext uri="{FF2B5EF4-FFF2-40B4-BE49-F238E27FC236}">
              <a16:creationId xmlns:a16="http://schemas.microsoft.com/office/drawing/2014/main" id="{4285E0DA-9AE5-4791-8CBE-0197EDD4C3BC}"/>
            </a:ext>
          </a:extLst>
        </xdr:cNvPr>
        <xdr:cNvSpPr txBox="1">
          <a:spLocks noChangeArrowheads="1"/>
        </xdr:cNvSpPr>
      </xdr:nvSpPr>
      <xdr:spPr bwMode="auto">
        <a:xfrm>
          <a:off x="46672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76200" cy="171450"/>
    <xdr:sp macro="" textlink="">
      <xdr:nvSpPr>
        <xdr:cNvPr id="975" name="Text Box 43">
          <a:extLst>
            <a:ext uri="{FF2B5EF4-FFF2-40B4-BE49-F238E27FC236}">
              <a16:creationId xmlns:a16="http://schemas.microsoft.com/office/drawing/2014/main" id="{26797FAA-7FB3-47EE-991A-05AC2BBBE19A}"/>
            </a:ext>
          </a:extLst>
        </xdr:cNvPr>
        <xdr:cNvSpPr txBox="1">
          <a:spLocks noChangeArrowheads="1"/>
        </xdr:cNvSpPr>
      </xdr:nvSpPr>
      <xdr:spPr bwMode="auto">
        <a:xfrm>
          <a:off x="46672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976" name="Text Box 68">
          <a:extLst>
            <a:ext uri="{FF2B5EF4-FFF2-40B4-BE49-F238E27FC236}">
              <a16:creationId xmlns:a16="http://schemas.microsoft.com/office/drawing/2014/main" id="{1B70E491-287C-4C72-9848-14B6F4E0EB6C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977" name="Text Box 69">
          <a:extLst>
            <a:ext uri="{FF2B5EF4-FFF2-40B4-BE49-F238E27FC236}">
              <a16:creationId xmlns:a16="http://schemas.microsoft.com/office/drawing/2014/main" id="{7F80E765-DA95-4F6C-8297-4F77969A4A89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978" name="Text Box 70">
          <a:extLst>
            <a:ext uri="{FF2B5EF4-FFF2-40B4-BE49-F238E27FC236}">
              <a16:creationId xmlns:a16="http://schemas.microsoft.com/office/drawing/2014/main" id="{CA95C818-6AFB-4964-8AE3-EA02B4B2EA42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979" name="Text Box 71">
          <a:extLst>
            <a:ext uri="{FF2B5EF4-FFF2-40B4-BE49-F238E27FC236}">
              <a16:creationId xmlns:a16="http://schemas.microsoft.com/office/drawing/2014/main" id="{0A14A437-79B9-4303-97BC-0041191B59FB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980" name="Text Box 72">
          <a:extLst>
            <a:ext uri="{FF2B5EF4-FFF2-40B4-BE49-F238E27FC236}">
              <a16:creationId xmlns:a16="http://schemas.microsoft.com/office/drawing/2014/main" id="{09E247F5-20DA-471A-8EFE-DF1A1B7A1C4B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981" name="Text Box 73">
          <a:extLst>
            <a:ext uri="{FF2B5EF4-FFF2-40B4-BE49-F238E27FC236}">
              <a16:creationId xmlns:a16="http://schemas.microsoft.com/office/drawing/2014/main" id="{CD235B1F-0AF5-495E-88BC-82488F3F55D0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982" name="Text Box 46">
          <a:extLst>
            <a:ext uri="{FF2B5EF4-FFF2-40B4-BE49-F238E27FC236}">
              <a16:creationId xmlns:a16="http://schemas.microsoft.com/office/drawing/2014/main" id="{DAF3A33F-0AF1-42E1-9ED2-D81B84FEA462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983" name="Text Box 43">
          <a:extLst>
            <a:ext uri="{FF2B5EF4-FFF2-40B4-BE49-F238E27FC236}">
              <a16:creationId xmlns:a16="http://schemas.microsoft.com/office/drawing/2014/main" id="{83062324-7B69-4D00-8C85-EFD938AF9F0C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984" name="Text Box 46">
          <a:extLst>
            <a:ext uri="{FF2B5EF4-FFF2-40B4-BE49-F238E27FC236}">
              <a16:creationId xmlns:a16="http://schemas.microsoft.com/office/drawing/2014/main" id="{978E9DBC-C485-4B5B-BBD1-EBFCFBE4384D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985" name="Text Box 43">
          <a:extLst>
            <a:ext uri="{FF2B5EF4-FFF2-40B4-BE49-F238E27FC236}">
              <a16:creationId xmlns:a16="http://schemas.microsoft.com/office/drawing/2014/main" id="{CBF89525-88A8-4431-9EDA-20E7ED51537D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986" name="Text Box 68">
          <a:extLst>
            <a:ext uri="{FF2B5EF4-FFF2-40B4-BE49-F238E27FC236}">
              <a16:creationId xmlns:a16="http://schemas.microsoft.com/office/drawing/2014/main" id="{BBF565E8-D39E-412E-91FD-47E70C08D7D9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987" name="Text Box 69">
          <a:extLst>
            <a:ext uri="{FF2B5EF4-FFF2-40B4-BE49-F238E27FC236}">
              <a16:creationId xmlns:a16="http://schemas.microsoft.com/office/drawing/2014/main" id="{6FB7DE3F-F3A5-4FB2-B29C-135B14DC109D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988" name="Text Box 70">
          <a:extLst>
            <a:ext uri="{FF2B5EF4-FFF2-40B4-BE49-F238E27FC236}">
              <a16:creationId xmlns:a16="http://schemas.microsoft.com/office/drawing/2014/main" id="{D1A5269C-3691-44CD-B71D-68F1C08B52D7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989" name="Text Box 71">
          <a:extLst>
            <a:ext uri="{FF2B5EF4-FFF2-40B4-BE49-F238E27FC236}">
              <a16:creationId xmlns:a16="http://schemas.microsoft.com/office/drawing/2014/main" id="{27B07396-E08F-464A-BD48-1A33F63513EF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990" name="Text Box 72">
          <a:extLst>
            <a:ext uri="{FF2B5EF4-FFF2-40B4-BE49-F238E27FC236}">
              <a16:creationId xmlns:a16="http://schemas.microsoft.com/office/drawing/2014/main" id="{C9EC81AD-055A-4AC2-A446-3DD47B609EB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991" name="Text Box 73">
          <a:extLst>
            <a:ext uri="{FF2B5EF4-FFF2-40B4-BE49-F238E27FC236}">
              <a16:creationId xmlns:a16="http://schemas.microsoft.com/office/drawing/2014/main" id="{CC3244F0-DE89-47C5-B44A-B48C59AB5D6E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992" name="Text Box 46">
          <a:extLst>
            <a:ext uri="{FF2B5EF4-FFF2-40B4-BE49-F238E27FC236}">
              <a16:creationId xmlns:a16="http://schemas.microsoft.com/office/drawing/2014/main" id="{D8F7D589-2395-47A0-9422-2BB9094C8684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993" name="Text Box 43">
          <a:extLst>
            <a:ext uri="{FF2B5EF4-FFF2-40B4-BE49-F238E27FC236}">
              <a16:creationId xmlns:a16="http://schemas.microsoft.com/office/drawing/2014/main" id="{CFEBC333-62CE-449C-AB3E-B7C4C290A0BF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994" name="Text Box 46">
          <a:extLst>
            <a:ext uri="{FF2B5EF4-FFF2-40B4-BE49-F238E27FC236}">
              <a16:creationId xmlns:a16="http://schemas.microsoft.com/office/drawing/2014/main" id="{3A26D257-F443-4841-8B36-6DD0C6D88194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995" name="Text Box 43">
          <a:extLst>
            <a:ext uri="{FF2B5EF4-FFF2-40B4-BE49-F238E27FC236}">
              <a16:creationId xmlns:a16="http://schemas.microsoft.com/office/drawing/2014/main" id="{BB5F675F-6697-4C12-AA2F-411F869D2B8E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996" name="Text Box 68">
          <a:extLst>
            <a:ext uri="{FF2B5EF4-FFF2-40B4-BE49-F238E27FC236}">
              <a16:creationId xmlns:a16="http://schemas.microsoft.com/office/drawing/2014/main" id="{8CABEB8E-36F0-49B5-B722-E3CAFE94550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997" name="Text Box 69">
          <a:extLst>
            <a:ext uri="{FF2B5EF4-FFF2-40B4-BE49-F238E27FC236}">
              <a16:creationId xmlns:a16="http://schemas.microsoft.com/office/drawing/2014/main" id="{C65EF713-9688-4D91-BB17-BA14276E9B03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998" name="Text Box 70">
          <a:extLst>
            <a:ext uri="{FF2B5EF4-FFF2-40B4-BE49-F238E27FC236}">
              <a16:creationId xmlns:a16="http://schemas.microsoft.com/office/drawing/2014/main" id="{43EDE5A4-5A55-4C38-887D-EDC1FFC8EF04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999" name="Text Box 71">
          <a:extLst>
            <a:ext uri="{FF2B5EF4-FFF2-40B4-BE49-F238E27FC236}">
              <a16:creationId xmlns:a16="http://schemas.microsoft.com/office/drawing/2014/main" id="{BDF8F897-0CC2-4B02-9AA7-94954269CCBC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1000" name="Text Box 72">
          <a:extLst>
            <a:ext uri="{FF2B5EF4-FFF2-40B4-BE49-F238E27FC236}">
              <a16:creationId xmlns:a16="http://schemas.microsoft.com/office/drawing/2014/main" id="{9332936F-78B1-4AD9-85F0-39844FDB338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1001" name="Text Box 73">
          <a:extLst>
            <a:ext uri="{FF2B5EF4-FFF2-40B4-BE49-F238E27FC236}">
              <a16:creationId xmlns:a16="http://schemas.microsoft.com/office/drawing/2014/main" id="{2EDDBA9E-348D-4E2D-B5A4-A633CBC7E236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002" name="Text Box 46">
          <a:extLst>
            <a:ext uri="{FF2B5EF4-FFF2-40B4-BE49-F238E27FC236}">
              <a16:creationId xmlns:a16="http://schemas.microsoft.com/office/drawing/2014/main" id="{6618DD8D-2403-423B-B8D5-734562D47EBA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003" name="Text Box 43">
          <a:extLst>
            <a:ext uri="{FF2B5EF4-FFF2-40B4-BE49-F238E27FC236}">
              <a16:creationId xmlns:a16="http://schemas.microsoft.com/office/drawing/2014/main" id="{D944A520-BBA3-4279-A92E-9308D6A9DE60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004" name="Text Box 46">
          <a:extLst>
            <a:ext uri="{FF2B5EF4-FFF2-40B4-BE49-F238E27FC236}">
              <a16:creationId xmlns:a16="http://schemas.microsoft.com/office/drawing/2014/main" id="{9D60BAAF-D370-498A-9D66-0ECF98C1F1EB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005" name="Text Box 43">
          <a:extLst>
            <a:ext uri="{FF2B5EF4-FFF2-40B4-BE49-F238E27FC236}">
              <a16:creationId xmlns:a16="http://schemas.microsoft.com/office/drawing/2014/main" id="{D0533D04-A996-48E3-9B24-722750FD67DD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50</xdr:row>
      <xdr:rowOff>0</xdr:rowOff>
    </xdr:from>
    <xdr:ext cx="0" cy="171450"/>
    <xdr:sp macro="" textlink="">
      <xdr:nvSpPr>
        <xdr:cNvPr id="1006" name="Text Box 10">
          <a:extLst>
            <a:ext uri="{FF2B5EF4-FFF2-40B4-BE49-F238E27FC236}">
              <a16:creationId xmlns:a16="http://schemas.microsoft.com/office/drawing/2014/main" id="{AAC88AA1-2E5D-4330-A56D-5ABA20F98E96}"/>
            </a:ext>
          </a:extLst>
        </xdr:cNvPr>
        <xdr:cNvSpPr txBox="1">
          <a:spLocks noChangeArrowheads="1"/>
        </xdr:cNvSpPr>
      </xdr:nvSpPr>
      <xdr:spPr bwMode="auto">
        <a:xfrm>
          <a:off x="1057275" y="17716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50</xdr:row>
      <xdr:rowOff>0</xdr:rowOff>
    </xdr:from>
    <xdr:ext cx="0" cy="171450"/>
    <xdr:sp macro="" textlink="">
      <xdr:nvSpPr>
        <xdr:cNvPr id="1007" name="Text Box 11">
          <a:extLst>
            <a:ext uri="{FF2B5EF4-FFF2-40B4-BE49-F238E27FC236}">
              <a16:creationId xmlns:a16="http://schemas.microsoft.com/office/drawing/2014/main" id="{67AE53C3-4835-4073-9B26-D0B68C613775}"/>
            </a:ext>
          </a:extLst>
        </xdr:cNvPr>
        <xdr:cNvSpPr txBox="1">
          <a:spLocks noChangeArrowheads="1"/>
        </xdr:cNvSpPr>
      </xdr:nvSpPr>
      <xdr:spPr bwMode="auto">
        <a:xfrm>
          <a:off x="1057275" y="17716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1008" name="Text Box 65">
          <a:extLst>
            <a:ext uri="{FF2B5EF4-FFF2-40B4-BE49-F238E27FC236}">
              <a16:creationId xmlns:a16="http://schemas.microsoft.com/office/drawing/2014/main" id="{D342A0C2-C028-4E38-8F85-6CC0E06C56C8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1009" name="Text Box 91">
          <a:extLst>
            <a:ext uri="{FF2B5EF4-FFF2-40B4-BE49-F238E27FC236}">
              <a16:creationId xmlns:a16="http://schemas.microsoft.com/office/drawing/2014/main" id="{06E66FDF-5E1C-456F-B0BA-8D110AE0C842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1010" name="Text Box 65">
          <a:extLst>
            <a:ext uri="{FF2B5EF4-FFF2-40B4-BE49-F238E27FC236}">
              <a16:creationId xmlns:a16="http://schemas.microsoft.com/office/drawing/2014/main" id="{75CD676E-4288-4FD5-953A-B0DED0B9CCCF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1011" name="Text Box 91">
          <a:extLst>
            <a:ext uri="{FF2B5EF4-FFF2-40B4-BE49-F238E27FC236}">
              <a16:creationId xmlns:a16="http://schemas.microsoft.com/office/drawing/2014/main" id="{5480C949-11E9-4557-ADE3-29F57E10A719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76200" cy="171450"/>
    <xdr:sp macro="" textlink="">
      <xdr:nvSpPr>
        <xdr:cNvPr id="1012" name="Text Box 46">
          <a:extLst>
            <a:ext uri="{FF2B5EF4-FFF2-40B4-BE49-F238E27FC236}">
              <a16:creationId xmlns:a16="http://schemas.microsoft.com/office/drawing/2014/main" id="{BFB75835-542B-4963-9B62-417430DE9A5C}"/>
            </a:ext>
          </a:extLst>
        </xdr:cNvPr>
        <xdr:cNvSpPr txBox="1">
          <a:spLocks noChangeArrowheads="1"/>
        </xdr:cNvSpPr>
      </xdr:nvSpPr>
      <xdr:spPr bwMode="auto">
        <a:xfrm>
          <a:off x="46672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76200" cy="171450"/>
    <xdr:sp macro="" textlink="">
      <xdr:nvSpPr>
        <xdr:cNvPr id="1013" name="Text Box 43">
          <a:extLst>
            <a:ext uri="{FF2B5EF4-FFF2-40B4-BE49-F238E27FC236}">
              <a16:creationId xmlns:a16="http://schemas.microsoft.com/office/drawing/2014/main" id="{1264FF79-B8FE-405C-A966-8A1090259CE8}"/>
            </a:ext>
          </a:extLst>
        </xdr:cNvPr>
        <xdr:cNvSpPr txBox="1">
          <a:spLocks noChangeArrowheads="1"/>
        </xdr:cNvSpPr>
      </xdr:nvSpPr>
      <xdr:spPr bwMode="auto">
        <a:xfrm>
          <a:off x="4667250" y="177165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014" name="Text Box 68">
          <a:extLst>
            <a:ext uri="{FF2B5EF4-FFF2-40B4-BE49-F238E27FC236}">
              <a16:creationId xmlns:a16="http://schemas.microsoft.com/office/drawing/2014/main" id="{C9A4F91F-F18C-498E-8747-228B616F7344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015" name="Text Box 69">
          <a:extLst>
            <a:ext uri="{FF2B5EF4-FFF2-40B4-BE49-F238E27FC236}">
              <a16:creationId xmlns:a16="http://schemas.microsoft.com/office/drawing/2014/main" id="{F9299554-9572-487C-ABAC-4C0880FE2392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016" name="Text Box 70">
          <a:extLst>
            <a:ext uri="{FF2B5EF4-FFF2-40B4-BE49-F238E27FC236}">
              <a16:creationId xmlns:a16="http://schemas.microsoft.com/office/drawing/2014/main" id="{DE39D1AD-B9FA-4761-B4D0-D4500337C0B4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017" name="Text Box 71">
          <a:extLst>
            <a:ext uri="{FF2B5EF4-FFF2-40B4-BE49-F238E27FC236}">
              <a16:creationId xmlns:a16="http://schemas.microsoft.com/office/drawing/2014/main" id="{06E647E2-EC05-4244-A6A2-0A5F7F1A8BBD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018" name="Text Box 72">
          <a:extLst>
            <a:ext uri="{FF2B5EF4-FFF2-40B4-BE49-F238E27FC236}">
              <a16:creationId xmlns:a16="http://schemas.microsoft.com/office/drawing/2014/main" id="{C66B1A13-4ABE-48A7-A820-22B0597D7532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019" name="Text Box 73">
          <a:extLst>
            <a:ext uri="{FF2B5EF4-FFF2-40B4-BE49-F238E27FC236}">
              <a16:creationId xmlns:a16="http://schemas.microsoft.com/office/drawing/2014/main" id="{FBB391ED-C08F-4905-9870-82B82B571CB4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020" name="Text Box 46">
          <a:extLst>
            <a:ext uri="{FF2B5EF4-FFF2-40B4-BE49-F238E27FC236}">
              <a16:creationId xmlns:a16="http://schemas.microsoft.com/office/drawing/2014/main" id="{E013A037-7BBA-4180-9B29-D558E7799676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021" name="Text Box 43">
          <a:extLst>
            <a:ext uri="{FF2B5EF4-FFF2-40B4-BE49-F238E27FC236}">
              <a16:creationId xmlns:a16="http://schemas.microsoft.com/office/drawing/2014/main" id="{5C084F08-FCDA-4217-AA56-3B57E4E95F7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022" name="Text Box 46">
          <a:extLst>
            <a:ext uri="{FF2B5EF4-FFF2-40B4-BE49-F238E27FC236}">
              <a16:creationId xmlns:a16="http://schemas.microsoft.com/office/drawing/2014/main" id="{A467F5D7-6BBD-4529-8473-57E48E85BA2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023" name="Text Box 43">
          <a:extLst>
            <a:ext uri="{FF2B5EF4-FFF2-40B4-BE49-F238E27FC236}">
              <a16:creationId xmlns:a16="http://schemas.microsoft.com/office/drawing/2014/main" id="{CBD2D570-CF95-418D-BAC0-E9DB4B7B83F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024" name="Text Box 68">
          <a:extLst>
            <a:ext uri="{FF2B5EF4-FFF2-40B4-BE49-F238E27FC236}">
              <a16:creationId xmlns:a16="http://schemas.microsoft.com/office/drawing/2014/main" id="{C811F26A-2E9F-4671-BA96-BEFB2FDF2CB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025" name="Text Box 69">
          <a:extLst>
            <a:ext uri="{FF2B5EF4-FFF2-40B4-BE49-F238E27FC236}">
              <a16:creationId xmlns:a16="http://schemas.microsoft.com/office/drawing/2014/main" id="{15AB0EFF-99D9-4087-95A9-43EDC73DBE4B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026" name="Text Box 70">
          <a:extLst>
            <a:ext uri="{FF2B5EF4-FFF2-40B4-BE49-F238E27FC236}">
              <a16:creationId xmlns:a16="http://schemas.microsoft.com/office/drawing/2014/main" id="{B621D658-4E60-400D-89F8-2F99E3D95C80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027" name="Text Box 71">
          <a:extLst>
            <a:ext uri="{FF2B5EF4-FFF2-40B4-BE49-F238E27FC236}">
              <a16:creationId xmlns:a16="http://schemas.microsoft.com/office/drawing/2014/main" id="{5DF7BFC8-EBD8-469A-A7BA-18E7652E12E6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028" name="Text Box 72">
          <a:extLst>
            <a:ext uri="{FF2B5EF4-FFF2-40B4-BE49-F238E27FC236}">
              <a16:creationId xmlns:a16="http://schemas.microsoft.com/office/drawing/2014/main" id="{CB09AA7D-A216-45F4-8C51-B11E4F58FC3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029" name="Text Box 73">
          <a:extLst>
            <a:ext uri="{FF2B5EF4-FFF2-40B4-BE49-F238E27FC236}">
              <a16:creationId xmlns:a16="http://schemas.microsoft.com/office/drawing/2014/main" id="{682412B9-B3E6-488C-8720-D88548C4CDA7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030" name="Text Box 46">
          <a:extLst>
            <a:ext uri="{FF2B5EF4-FFF2-40B4-BE49-F238E27FC236}">
              <a16:creationId xmlns:a16="http://schemas.microsoft.com/office/drawing/2014/main" id="{36CD8A95-3512-4784-9312-57E72A96501A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031" name="Text Box 43">
          <a:extLst>
            <a:ext uri="{FF2B5EF4-FFF2-40B4-BE49-F238E27FC236}">
              <a16:creationId xmlns:a16="http://schemas.microsoft.com/office/drawing/2014/main" id="{2E1EBBFC-DB8D-4327-B2F8-EFA4A00267A2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032" name="Text Box 46">
          <a:extLst>
            <a:ext uri="{FF2B5EF4-FFF2-40B4-BE49-F238E27FC236}">
              <a16:creationId xmlns:a16="http://schemas.microsoft.com/office/drawing/2014/main" id="{52A6B5E0-996D-4822-92E9-D8ECA14C943B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033" name="Text Box 43">
          <a:extLst>
            <a:ext uri="{FF2B5EF4-FFF2-40B4-BE49-F238E27FC236}">
              <a16:creationId xmlns:a16="http://schemas.microsoft.com/office/drawing/2014/main" id="{39B54B63-9DBC-45DE-9762-90759D14A4D5}"/>
            </a:ext>
          </a:extLst>
        </xdr:cNvPr>
        <xdr:cNvSpPr txBox="1">
          <a:spLocks noChangeArrowheads="1"/>
        </xdr:cNvSpPr>
      </xdr:nvSpPr>
      <xdr:spPr bwMode="auto">
        <a:xfrm>
          <a:off x="4057650" y="17716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1034" name="Text Box 68">
          <a:extLst>
            <a:ext uri="{FF2B5EF4-FFF2-40B4-BE49-F238E27FC236}">
              <a16:creationId xmlns:a16="http://schemas.microsoft.com/office/drawing/2014/main" id="{9C4420F1-641A-4011-98F1-79383D865CC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1035" name="Text Box 69">
          <a:extLst>
            <a:ext uri="{FF2B5EF4-FFF2-40B4-BE49-F238E27FC236}">
              <a16:creationId xmlns:a16="http://schemas.microsoft.com/office/drawing/2014/main" id="{476E77C2-E3EA-465E-88DA-F16FBFB1D34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1036" name="Text Box 70">
          <a:extLst>
            <a:ext uri="{FF2B5EF4-FFF2-40B4-BE49-F238E27FC236}">
              <a16:creationId xmlns:a16="http://schemas.microsoft.com/office/drawing/2014/main" id="{41AE730B-3B6F-4BCB-95DD-80F4C1B128B7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1037" name="Text Box 71">
          <a:extLst>
            <a:ext uri="{FF2B5EF4-FFF2-40B4-BE49-F238E27FC236}">
              <a16:creationId xmlns:a16="http://schemas.microsoft.com/office/drawing/2014/main" id="{37474CB7-A99E-4A90-B046-89D2033DA611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1038" name="Text Box 72">
          <a:extLst>
            <a:ext uri="{FF2B5EF4-FFF2-40B4-BE49-F238E27FC236}">
              <a16:creationId xmlns:a16="http://schemas.microsoft.com/office/drawing/2014/main" id="{D7549471-CA65-40F2-BBCC-5FA757E240F2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1039" name="Text Box 73">
          <a:extLst>
            <a:ext uri="{FF2B5EF4-FFF2-40B4-BE49-F238E27FC236}">
              <a16:creationId xmlns:a16="http://schemas.microsoft.com/office/drawing/2014/main" id="{11C78155-4F2A-4342-A266-862D6ACF193B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040" name="Text Box 46">
          <a:extLst>
            <a:ext uri="{FF2B5EF4-FFF2-40B4-BE49-F238E27FC236}">
              <a16:creationId xmlns:a16="http://schemas.microsoft.com/office/drawing/2014/main" id="{A4309BE0-D5FC-467A-B6A5-069E834B51E0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041" name="Text Box 43">
          <a:extLst>
            <a:ext uri="{FF2B5EF4-FFF2-40B4-BE49-F238E27FC236}">
              <a16:creationId xmlns:a16="http://schemas.microsoft.com/office/drawing/2014/main" id="{C74B9B8E-5636-4C2C-BEFB-F772A0D63479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042" name="Text Box 46">
          <a:extLst>
            <a:ext uri="{FF2B5EF4-FFF2-40B4-BE49-F238E27FC236}">
              <a16:creationId xmlns:a16="http://schemas.microsoft.com/office/drawing/2014/main" id="{1D952070-AA90-47F3-B876-C24B17793AA9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043" name="Text Box 43">
          <a:extLst>
            <a:ext uri="{FF2B5EF4-FFF2-40B4-BE49-F238E27FC236}">
              <a16:creationId xmlns:a16="http://schemas.microsoft.com/office/drawing/2014/main" id="{48498457-F4C7-4886-8B35-936E8D5D34D8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1044" name="Text Box 65">
          <a:extLst>
            <a:ext uri="{FF2B5EF4-FFF2-40B4-BE49-F238E27FC236}">
              <a16:creationId xmlns:a16="http://schemas.microsoft.com/office/drawing/2014/main" id="{D2144350-7ECA-4C52-AD2C-8F27946200BD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1045" name="Text Box 91">
          <a:extLst>
            <a:ext uri="{FF2B5EF4-FFF2-40B4-BE49-F238E27FC236}">
              <a16:creationId xmlns:a16="http://schemas.microsoft.com/office/drawing/2014/main" id="{64D801F0-B6B8-4D6D-A62B-EBA9F0755C6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1046" name="Text Box 65">
          <a:extLst>
            <a:ext uri="{FF2B5EF4-FFF2-40B4-BE49-F238E27FC236}">
              <a16:creationId xmlns:a16="http://schemas.microsoft.com/office/drawing/2014/main" id="{4CC2CACE-79EC-4157-9AA0-112B77B9B3E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1047" name="Text Box 91">
          <a:extLst>
            <a:ext uri="{FF2B5EF4-FFF2-40B4-BE49-F238E27FC236}">
              <a16:creationId xmlns:a16="http://schemas.microsoft.com/office/drawing/2014/main" id="{18632086-48A0-4129-B10C-7E66B22C5628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048" name="Text Box 68">
          <a:extLst>
            <a:ext uri="{FF2B5EF4-FFF2-40B4-BE49-F238E27FC236}">
              <a16:creationId xmlns:a16="http://schemas.microsoft.com/office/drawing/2014/main" id="{910D8CC1-B0FB-4B88-BA77-33838FD95765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049" name="Text Box 69">
          <a:extLst>
            <a:ext uri="{FF2B5EF4-FFF2-40B4-BE49-F238E27FC236}">
              <a16:creationId xmlns:a16="http://schemas.microsoft.com/office/drawing/2014/main" id="{A65423E9-4161-44C1-BC46-1170403895F1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050" name="Text Box 70">
          <a:extLst>
            <a:ext uri="{FF2B5EF4-FFF2-40B4-BE49-F238E27FC236}">
              <a16:creationId xmlns:a16="http://schemas.microsoft.com/office/drawing/2014/main" id="{7D2D876D-1F31-4958-BF95-68923016AB2B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051" name="Text Box 71">
          <a:extLst>
            <a:ext uri="{FF2B5EF4-FFF2-40B4-BE49-F238E27FC236}">
              <a16:creationId xmlns:a16="http://schemas.microsoft.com/office/drawing/2014/main" id="{CBA02DAA-BF6C-41AA-9FFA-9F0F8D6A52A1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052" name="Text Box 72">
          <a:extLst>
            <a:ext uri="{FF2B5EF4-FFF2-40B4-BE49-F238E27FC236}">
              <a16:creationId xmlns:a16="http://schemas.microsoft.com/office/drawing/2014/main" id="{A32004D4-3C95-487B-80C2-8037ED624FF7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053" name="Text Box 73">
          <a:extLst>
            <a:ext uri="{FF2B5EF4-FFF2-40B4-BE49-F238E27FC236}">
              <a16:creationId xmlns:a16="http://schemas.microsoft.com/office/drawing/2014/main" id="{DF0DDE89-E2F2-4442-8EA7-A4489978A3D5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054" name="Text Box 46">
          <a:extLst>
            <a:ext uri="{FF2B5EF4-FFF2-40B4-BE49-F238E27FC236}">
              <a16:creationId xmlns:a16="http://schemas.microsoft.com/office/drawing/2014/main" id="{CC9DFC4B-1900-4CB3-B17E-790AF5D7A443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055" name="Text Box 43">
          <a:extLst>
            <a:ext uri="{FF2B5EF4-FFF2-40B4-BE49-F238E27FC236}">
              <a16:creationId xmlns:a16="http://schemas.microsoft.com/office/drawing/2014/main" id="{3C413FC5-B0AB-47D9-BECD-6C79D395FE1E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056" name="Text Box 46">
          <a:extLst>
            <a:ext uri="{FF2B5EF4-FFF2-40B4-BE49-F238E27FC236}">
              <a16:creationId xmlns:a16="http://schemas.microsoft.com/office/drawing/2014/main" id="{E72218D0-75E1-40D1-BA01-0F39F5DBD9A7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057" name="Text Box 43">
          <a:extLst>
            <a:ext uri="{FF2B5EF4-FFF2-40B4-BE49-F238E27FC236}">
              <a16:creationId xmlns:a16="http://schemas.microsoft.com/office/drawing/2014/main" id="{09226B71-D0A6-4686-B729-B8634250DCDA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058" name="Text Box 68">
          <a:extLst>
            <a:ext uri="{FF2B5EF4-FFF2-40B4-BE49-F238E27FC236}">
              <a16:creationId xmlns:a16="http://schemas.microsoft.com/office/drawing/2014/main" id="{C6870C7B-C2A9-4A2C-BFE9-BB1DE19E5910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059" name="Text Box 69">
          <a:extLst>
            <a:ext uri="{FF2B5EF4-FFF2-40B4-BE49-F238E27FC236}">
              <a16:creationId xmlns:a16="http://schemas.microsoft.com/office/drawing/2014/main" id="{C77961FB-4F94-4655-808A-18357BFD0F6D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060" name="Text Box 70">
          <a:extLst>
            <a:ext uri="{FF2B5EF4-FFF2-40B4-BE49-F238E27FC236}">
              <a16:creationId xmlns:a16="http://schemas.microsoft.com/office/drawing/2014/main" id="{C614BD71-5F82-4CA7-9E08-2B63347A4F02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061" name="Text Box 71">
          <a:extLst>
            <a:ext uri="{FF2B5EF4-FFF2-40B4-BE49-F238E27FC236}">
              <a16:creationId xmlns:a16="http://schemas.microsoft.com/office/drawing/2014/main" id="{5C37E914-1B68-4C92-A92B-BE79EBF02DCC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062" name="Text Box 72">
          <a:extLst>
            <a:ext uri="{FF2B5EF4-FFF2-40B4-BE49-F238E27FC236}">
              <a16:creationId xmlns:a16="http://schemas.microsoft.com/office/drawing/2014/main" id="{5D6A8F2C-B7DB-409E-A428-035F81DDB3B4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063" name="Text Box 73">
          <a:extLst>
            <a:ext uri="{FF2B5EF4-FFF2-40B4-BE49-F238E27FC236}">
              <a16:creationId xmlns:a16="http://schemas.microsoft.com/office/drawing/2014/main" id="{BF1A95E5-F584-4398-B128-54CBAAA4D607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064" name="Text Box 46">
          <a:extLst>
            <a:ext uri="{FF2B5EF4-FFF2-40B4-BE49-F238E27FC236}">
              <a16:creationId xmlns:a16="http://schemas.microsoft.com/office/drawing/2014/main" id="{13FAD7E0-A324-402C-B760-20B58EC0E60A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065" name="Text Box 43">
          <a:extLst>
            <a:ext uri="{FF2B5EF4-FFF2-40B4-BE49-F238E27FC236}">
              <a16:creationId xmlns:a16="http://schemas.microsoft.com/office/drawing/2014/main" id="{1B1BA465-7106-4D04-8E5D-9C0DA9F765BB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066" name="Text Box 46">
          <a:extLst>
            <a:ext uri="{FF2B5EF4-FFF2-40B4-BE49-F238E27FC236}">
              <a16:creationId xmlns:a16="http://schemas.microsoft.com/office/drawing/2014/main" id="{3CC93E1E-EB96-4B97-B327-4016874E0CF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067" name="Text Box 43">
          <a:extLst>
            <a:ext uri="{FF2B5EF4-FFF2-40B4-BE49-F238E27FC236}">
              <a16:creationId xmlns:a16="http://schemas.microsoft.com/office/drawing/2014/main" id="{C4D40747-8681-422C-ACAC-4E1814365C27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1068" name="Text Box 68">
          <a:extLst>
            <a:ext uri="{FF2B5EF4-FFF2-40B4-BE49-F238E27FC236}">
              <a16:creationId xmlns:a16="http://schemas.microsoft.com/office/drawing/2014/main" id="{3A65B64D-FBA3-4D34-B3B4-963F1FC77552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1069" name="Text Box 69">
          <a:extLst>
            <a:ext uri="{FF2B5EF4-FFF2-40B4-BE49-F238E27FC236}">
              <a16:creationId xmlns:a16="http://schemas.microsoft.com/office/drawing/2014/main" id="{1FEC4170-80B5-4D9A-A3D8-BDA4B193B96B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1070" name="Text Box 70">
          <a:extLst>
            <a:ext uri="{FF2B5EF4-FFF2-40B4-BE49-F238E27FC236}">
              <a16:creationId xmlns:a16="http://schemas.microsoft.com/office/drawing/2014/main" id="{05112482-74F9-46B1-9E7B-6B42A04549C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1071" name="Text Box 71">
          <a:extLst>
            <a:ext uri="{FF2B5EF4-FFF2-40B4-BE49-F238E27FC236}">
              <a16:creationId xmlns:a16="http://schemas.microsoft.com/office/drawing/2014/main" id="{FAF54F81-0A9E-44B0-A55E-0E712663C12B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1072" name="Text Box 72">
          <a:extLst>
            <a:ext uri="{FF2B5EF4-FFF2-40B4-BE49-F238E27FC236}">
              <a16:creationId xmlns:a16="http://schemas.microsoft.com/office/drawing/2014/main" id="{53C898CE-E7FA-4FCA-935D-41E7D1F1845D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1073" name="Text Box 73">
          <a:extLst>
            <a:ext uri="{FF2B5EF4-FFF2-40B4-BE49-F238E27FC236}">
              <a16:creationId xmlns:a16="http://schemas.microsoft.com/office/drawing/2014/main" id="{E797EA4B-E454-437F-AAD1-19B2FEB3457E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074" name="Text Box 46">
          <a:extLst>
            <a:ext uri="{FF2B5EF4-FFF2-40B4-BE49-F238E27FC236}">
              <a16:creationId xmlns:a16="http://schemas.microsoft.com/office/drawing/2014/main" id="{11A56492-1E91-4D03-A362-625BC8909889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075" name="Text Box 43">
          <a:extLst>
            <a:ext uri="{FF2B5EF4-FFF2-40B4-BE49-F238E27FC236}">
              <a16:creationId xmlns:a16="http://schemas.microsoft.com/office/drawing/2014/main" id="{518A3779-0F42-4D20-A7B7-B2671300F24B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076" name="Text Box 46">
          <a:extLst>
            <a:ext uri="{FF2B5EF4-FFF2-40B4-BE49-F238E27FC236}">
              <a16:creationId xmlns:a16="http://schemas.microsoft.com/office/drawing/2014/main" id="{D2596AFE-1286-449F-BA61-A23E2EA2080A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077" name="Text Box 43">
          <a:extLst>
            <a:ext uri="{FF2B5EF4-FFF2-40B4-BE49-F238E27FC236}">
              <a16:creationId xmlns:a16="http://schemas.microsoft.com/office/drawing/2014/main" id="{7B34CF53-C3D6-48E6-A683-3E021935BD6C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1078" name="Text Box 65">
          <a:extLst>
            <a:ext uri="{FF2B5EF4-FFF2-40B4-BE49-F238E27FC236}">
              <a16:creationId xmlns:a16="http://schemas.microsoft.com/office/drawing/2014/main" id="{3F487EC1-0EE8-466F-B03E-924C0D910973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1079" name="Text Box 91">
          <a:extLst>
            <a:ext uri="{FF2B5EF4-FFF2-40B4-BE49-F238E27FC236}">
              <a16:creationId xmlns:a16="http://schemas.microsoft.com/office/drawing/2014/main" id="{719584E4-DDD2-4008-8DC1-507767C8876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1080" name="Text Box 65">
          <a:extLst>
            <a:ext uri="{FF2B5EF4-FFF2-40B4-BE49-F238E27FC236}">
              <a16:creationId xmlns:a16="http://schemas.microsoft.com/office/drawing/2014/main" id="{B5B0030B-82FF-43B6-83E5-0FE5CE8159A8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1081" name="Text Box 91">
          <a:extLst>
            <a:ext uri="{FF2B5EF4-FFF2-40B4-BE49-F238E27FC236}">
              <a16:creationId xmlns:a16="http://schemas.microsoft.com/office/drawing/2014/main" id="{0E952503-9828-4652-92BE-1FB50441B935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082" name="Text Box 68">
          <a:extLst>
            <a:ext uri="{FF2B5EF4-FFF2-40B4-BE49-F238E27FC236}">
              <a16:creationId xmlns:a16="http://schemas.microsoft.com/office/drawing/2014/main" id="{D12E1CA9-76C4-452B-9EA2-5A8D614D6584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083" name="Text Box 69">
          <a:extLst>
            <a:ext uri="{FF2B5EF4-FFF2-40B4-BE49-F238E27FC236}">
              <a16:creationId xmlns:a16="http://schemas.microsoft.com/office/drawing/2014/main" id="{2F78F704-4A14-4E8D-973C-AF441B2C6C37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084" name="Text Box 70">
          <a:extLst>
            <a:ext uri="{FF2B5EF4-FFF2-40B4-BE49-F238E27FC236}">
              <a16:creationId xmlns:a16="http://schemas.microsoft.com/office/drawing/2014/main" id="{D1173597-5F33-40B3-92E9-ACA8C7BEF448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085" name="Text Box 71">
          <a:extLst>
            <a:ext uri="{FF2B5EF4-FFF2-40B4-BE49-F238E27FC236}">
              <a16:creationId xmlns:a16="http://schemas.microsoft.com/office/drawing/2014/main" id="{0A3EA612-7948-4016-8EDA-0192F7A5E3F6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086" name="Text Box 72">
          <a:extLst>
            <a:ext uri="{FF2B5EF4-FFF2-40B4-BE49-F238E27FC236}">
              <a16:creationId xmlns:a16="http://schemas.microsoft.com/office/drawing/2014/main" id="{2CBF9967-ECAF-4170-9940-58944B78366E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087" name="Text Box 73">
          <a:extLst>
            <a:ext uri="{FF2B5EF4-FFF2-40B4-BE49-F238E27FC236}">
              <a16:creationId xmlns:a16="http://schemas.microsoft.com/office/drawing/2014/main" id="{1CFA394D-82F6-4874-BE57-733EACFFC5D8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088" name="Text Box 46">
          <a:extLst>
            <a:ext uri="{FF2B5EF4-FFF2-40B4-BE49-F238E27FC236}">
              <a16:creationId xmlns:a16="http://schemas.microsoft.com/office/drawing/2014/main" id="{F20E870C-6752-45F3-B272-21BB544F61D3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089" name="Text Box 43">
          <a:extLst>
            <a:ext uri="{FF2B5EF4-FFF2-40B4-BE49-F238E27FC236}">
              <a16:creationId xmlns:a16="http://schemas.microsoft.com/office/drawing/2014/main" id="{D3457C4A-E831-47DC-B76E-78AF6A442EF0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090" name="Text Box 46">
          <a:extLst>
            <a:ext uri="{FF2B5EF4-FFF2-40B4-BE49-F238E27FC236}">
              <a16:creationId xmlns:a16="http://schemas.microsoft.com/office/drawing/2014/main" id="{EBE825C5-F416-4A96-A19A-176628A765AB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091" name="Text Box 43">
          <a:extLst>
            <a:ext uri="{FF2B5EF4-FFF2-40B4-BE49-F238E27FC236}">
              <a16:creationId xmlns:a16="http://schemas.microsoft.com/office/drawing/2014/main" id="{E8AC3E29-80D6-4BF8-8D8D-9EC71E69BD07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092" name="Text Box 68">
          <a:extLst>
            <a:ext uri="{FF2B5EF4-FFF2-40B4-BE49-F238E27FC236}">
              <a16:creationId xmlns:a16="http://schemas.microsoft.com/office/drawing/2014/main" id="{0146BD4E-376A-4F5E-BEC3-99B3121B8297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093" name="Text Box 69">
          <a:extLst>
            <a:ext uri="{FF2B5EF4-FFF2-40B4-BE49-F238E27FC236}">
              <a16:creationId xmlns:a16="http://schemas.microsoft.com/office/drawing/2014/main" id="{BAF7BE9F-2927-47B6-A28E-50174E9D88C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094" name="Text Box 70">
          <a:extLst>
            <a:ext uri="{FF2B5EF4-FFF2-40B4-BE49-F238E27FC236}">
              <a16:creationId xmlns:a16="http://schemas.microsoft.com/office/drawing/2014/main" id="{DFFA7B44-5613-4415-8B76-21232145FC4E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095" name="Text Box 71">
          <a:extLst>
            <a:ext uri="{FF2B5EF4-FFF2-40B4-BE49-F238E27FC236}">
              <a16:creationId xmlns:a16="http://schemas.microsoft.com/office/drawing/2014/main" id="{A2BF0FC2-60D7-475B-85FD-3D0AB5AF33C5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096" name="Text Box 72">
          <a:extLst>
            <a:ext uri="{FF2B5EF4-FFF2-40B4-BE49-F238E27FC236}">
              <a16:creationId xmlns:a16="http://schemas.microsoft.com/office/drawing/2014/main" id="{89F5D165-F446-46FB-B1DE-CB4043B26304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097" name="Text Box 73">
          <a:extLst>
            <a:ext uri="{FF2B5EF4-FFF2-40B4-BE49-F238E27FC236}">
              <a16:creationId xmlns:a16="http://schemas.microsoft.com/office/drawing/2014/main" id="{03F7C4C7-1364-4C4D-A7A2-BE6CAD397C4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098" name="Text Box 46">
          <a:extLst>
            <a:ext uri="{FF2B5EF4-FFF2-40B4-BE49-F238E27FC236}">
              <a16:creationId xmlns:a16="http://schemas.microsoft.com/office/drawing/2014/main" id="{0EA9FE16-3397-474B-B69C-A73DFE8886B4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099" name="Text Box 43">
          <a:extLst>
            <a:ext uri="{FF2B5EF4-FFF2-40B4-BE49-F238E27FC236}">
              <a16:creationId xmlns:a16="http://schemas.microsoft.com/office/drawing/2014/main" id="{A34B173E-1C44-42FC-931C-CADA9A01451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100" name="Text Box 46">
          <a:extLst>
            <a:ext uri="{FF2B5EF4-FFF2-40B4-BE49-F238E27FC236}">
              <a16:creationId xmlns:a16="http://schemas.microsoft.com/office/drawing/2014/main" id="{4EB33602-3664-418E-9F86-123A67E81551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101" name="Text Box 43">
          <a:extLst>
            <a:ext uri="{FF2B5EF4-FFF2-40B4-BE49-F238E27FC236}">
              <a16:creationId xmlns:a16="http://schemas.microsoft.com/office/drawing/2014/main" id="{ADE53343-CDC3-4B2A-A990-B173A471D478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1102" name="Text Box 68">
          <a:extLst>
            <a:ext uri="{FF2B5EF4-FFF2-40B4-BE49-F238E27FC236}">
              <a16:creationId xmlns:a16="http://schemas.microsoft.com/office/drawing/2014/main" id="{13EC25D3-64FA-47A2-AB02-48205D552F90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1103" name="Text Box 69">
          <a:extLst>
            <a:ext uri="{FF2B5EF4-FFF2-40B4-BE49-F238E27FC236}">
              <a16:creationId xmlns:a16="http://schemas.microsoft.com/office/drawing/2014/main" id="{B5E1C9B0-FD86-4E03-9511-7A0FBF0B275E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1104" name="Text Box 70">
          <a:extLst>
            <a:ext uri="{FF2B5EF4-FFF2-40B4-BE49-F238E27FC236}">
              <a16:creationId xmlns:a16="http://schemas.microsoft.com/office/drawing/2014/main" id="{88C9ED00-C6DC-40D0-9892-5BC2D673E7EB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1105" name="Text Box 71">
          <a:extLst>
            <a:ext uri="{FF2B5EF4-FFF2-40B4-BE49-F238E27FC236}">
              <a16:creationId xmlns:a16="http://schemas.microsoft.com/office/drawing/2014/main" id="{5E2CE62E-401B-4407-87FD-E0C94CBB7D6B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1106" name="Text Box 72">
          <a:extLst>
            <a:ext uri="{FF2B5EF4-FFF2-40B4-BE49-F238E27FC236}">
              <a16:creationId xmlns:a16="http://schemas.microsoft.com/office/drawing/2014/main" id="{0ECD3F9E-D976-4901-956D-5592B8946F7E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1107" name="Text Box 73">
          <a:extLst>
            <a:ext uri="{FF2B5EF4-FFF2-40B4-BE49-F238E27FC236}">
              <a16:creationId xmlns:a16="http://schemas.microsoft.com/office/drawing/2014/main" id="{EB0F31A2-5704-40AE-897F-DBC253D403FC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108" name="Text Box 46">
          <a:extLst>
            <a:ext uri="{FF2B5EF4-FFF2-40B4-BE49-F238E27FC236}">
              <a16:creationId xmlns:a16="http://schemas.microsoft.com/office/drawing/2014/main" id="{C1C77F9A-9F22-40D1-98AA-B3CD99047D05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109" name="Text Box 43">
          <a:extLst>
            <a:ext uri="{FF2B5EF4-FFF2-40B4-BE49-F238E27FC236}">
              <a16:creationId xmlns:a16="http://schemas.microsoft.com/office/drawing/2014/main" id="{858909A8-2C2C-42EA-A7E0-6C501F59C69C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110" name="Text Box 46">
          <a:extLst>
            <a:ext uri="{FF2B5EF4-FFF2-40B4-BE49-F238E27FC236}">
              <a16:creationId xmlns:a16="http://schemas.microsoft.com/office/drawing/2014/main" id="{0FD1DDCF-E1C3-4793-A393-EE60D6CFBC70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111" name="Text Box 43">
          <a:extLst>
            <a:ext uri="{FF2B5EF4-FFF2-40B4-BE49-F238E27FC236}">
              <a16:creationId xmlns:a16="http://schemas.microsoft.com/office/drawing/2014/main" id="{5B9638B6-D9A2-476C-A406-21A76F86EA49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1112" name="Text Box 65">
          <a:extLst>
            <a:ext uri="{FF2B5EF4-FFF2-40B4-BE49-F238E27FC236}">
              <a16:creationId xmlns:a16="http://schemas.microsoft.com/office/drawing/2014/main" id="{AADEF2F9-CC8A-4A94-9607-DE3137378825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1113" name="Text Box 91">
          <a:extLst>
            <a:ext uri="{FF2B5EF4-FFF2-40B4-BE49-F238E27FC236}">
              <a16:creationId xmlns:a16="http://schemas.microsoft.com/office/drawing/2014/main" id="{ECD1B7C1-10C0-446B-867C-2B14C40B1367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1114" name="Text Box 65">
          <a:extLst>
            <a:ext uri="{FF2B5EF4-FFF2-40B4-BE49-F238E27FC236}">
              <a16:creationId xmlns:a16="http://schemas.microsoft.com/office/drawing/2014/main" id="{2F881B7D-1284-4FEA-9C61-98190560EE86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1115" name="Text Box 91">
          <a:extLst>
            <a:ext uri="{FF2B5EF4-FFF2-40B4-BE49-F238E27FC236}">
              <a16:creationId xmlns:a16="http://schemas.microsoft.com/office/drawing/2014/main" id="{9C850F6F-7C4D-487A-AF78-2C704867265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116" name="Text Box 68">
          <a:extLst>
            <a:ext uri="{FF2B5EF4-FFF2-40B4-BE49-F238E27FC236}">
              <a16:creationId xmlns:a16="http://schemas.microsoft.com/office/drawing/2014/main" id="{10D7AE83-6EB2-45A6-B54C-93C6432E77BC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117" name="Text Box 69">
          <a:extLst>
            <a:ext uri="{FF2B5EF4-FFF2-40B4-BE49-F238E27FC236}">
              <a16:creationId xmlns:a16="http://schemas.microsoft.com/office/drawing/2014/main" id="{510A7D6A-A7B4-4D2A-996D-3E02CB4A5EA3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118" name="Text Box 70">
          <a:extLst>
            <a:ext uri="{FF2B5EF4-FFF2-40B4-BE49-F238E27FC236}">
              <a16:creationId xmlns:a16="http://schemas.microsoft.com/office/drawing/2014/main" id="{2E51AFF0-5C35-4E46-93FD-E3236E96E47E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119" name="Text Box 71">
          <a:extLst>
            <a:ext uri="{FF2B5EF4-FFF2-40B4-BE49-F238E27FC236}">
              <a16:creationId xmlns:a16="http://schemas.microsoft.com/office/drawing/2014/main" id="{A450CB0A-F855-4A28-966E-D1CDA774D043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120" name="Text Box 72">
          <a:extLst>
            <a:ext uri="{FF2B5EF4-FFF2-40B4-BE49-F238E27FC236}">
              <a16:creationId xmlns:a16="http://schemas.microsoft.com/office/drawing/2014/main" id="{6257799E-015F-47AF-85EA-49CCB64C70C4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121" name="Text Box 73">
          <a:extLst>
            <a:ext uri="{FF2B5EF4-FFF2-40B4-BE49-F238E27FC236}">
              <a16:creationId xmlns:a16="http://schemas.microsoft.com/office/drawing/2014/main" id="{2D18BE98-E385-4C88-82AB-FE5906672176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122" name="Text Box 46">
          <a:extLst>
            <a:ext uri="{FF2B5EF4-FFF2-40B4-BE49-F238E27FC236}">
              <a16:creationId xmlns:a16="http://schemas.microsoft.com/office/drawing/2014/main" id="{1747FF70-99AF-4F8F-AF28-35D4EB0A0528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123" name="Text Box 43">
          <a:extLst>
            <a:ext uri="{FF2B5EF4-FFF2-40B4-BE49-F238E27FC236}">
              <a16:creationId xmlns:a16="http://schemas.microsoft.com/office/drawing/2014/main" id="{DB6D93DB-8409-4D96-B529-CB7965B9242B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124" name="Text Box 46">
          <a:extLst>
            <a:ext uri="{FF2B5EF4-FFF2-40B4-BE49-F238E27FC236}">
              <a16:creationId xmlns:a16="http://schemas.microsoft.com/office/drawing/2014/main" id="{09D31DE0-FA89-48C0-812D-9723E3CF0DDA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125" name="Text Box 43">
          <a:extLst>
            <a:ext uri="{FF2B5EF4-FFF2-40B4-BE49-F238E27FC236}">
              <a16:creationId xmlns:a16="http://schemas.microsoft.com/office/drawing/2014/main" id="{264C2AAE-C39C-486A-997F-C220C518B8F1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126" name="Text Box 68">
          <a:extLst>
            <a:ext uri="{FF2B5EF4-FFF2-40B4-BE49-F238E27FC236}">
              <a16:creationId xmlns:a16="http://schemas.microsoft.com/office/drawing/2014/main" id="{1CCAB45C-A5C7-4956-8C97-2EA6649EF958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127" name="Text Box 69">
          <a:extLst>
            <a:ext uri="{FF2B5EF4-FFF2-40B4-BE49-F238E27FC236}">
              <a16:creationId xmlns:a16="http://schemas.microsoft.com/office/drawing/2014/main" id="{A0BBEA48-0549-4B31-8DDE-5C8C966FDDA1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128" name="Text Box 70">
          <a:extLst>
            <a:ext uri="{FF2B5EF4-FFF2-40B4-BE49-F238E27FC236}">
              <a16:creationId xmlns:a16="http://schemas.microsoft.com/office/drawing/2014/main" id="{1C16D7A4-BFB6-4B82-9950-E3F35C4E2897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129" name="Text Box 71">
          <a:extLst>
            <a:ext uri="{FF2B5EF4-FFF2-40B4-BE49-F238E27FC236}">
              <a16:creationId xmlns:a16="http://schemas.microsoft.com/office/drawing/2014/main" id="{7E52BAC8-B5E0-4E52-8199-5D6C3F3BB7B1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130" name="Text Box 72">
          <a:extLst>
            <a:ext uri="{FF2B5EF4-FFF2-40B4-BE49-F238E27FC236}">
              <a16:creationId xmlns:a16="http://schemas.microsoft.com/office/drawing/2014/main" id="{F1E1D4A4-A724-475C-A8B3-DB6B114040F5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131" name="Text Box 73">
          <a:extLst>
            <a:ext uri="{FF2B5EF4-FFF2-40B4-BE49-F238E27FC236}">
              <a16:creationId xmlns:a16="http://schemas.microsoft.com/office/drawing/2014/main" id="{37C05D39-6C10-453F-BEF8-CAA17934101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132" name="Text Box 46">
          <a:extLst>
            <a:ext uri="{FF2B5EF4-FFF2-40B4-BE49-F238E27FC236}">
              <a16:creationId xmlns:a16="http://schemas.microsoft.com/office/drawing/2014/main" id="{E50F843A-4117-4C2C-9C92-292D95AC5202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133" name="Text Box 43">
          <a:extLst>
            <a:ext uri="{FF2B5EF4-FFF2-40B4-BE49-F238E27FC236}">
              <a16:creationId xmlns:a16="http://schemas.microsoft.com/office/drawing/2014/main" id="{94BBA13C-67A8-4105-8B46-755004209F6B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134" name="Text Box 46">
          <a:extLst>
            <a:ext uri="{FF2B5EF4-FFF2-40B4-BE49-F238E27FC236}">
              <a16:creationId xmlns:a16="http://schemas.microsoft.com/office/drawing/2014/main" id="{CCC42274-6D29-4E14-8A2A-CA2A3376CA17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135" name="Text Box 43">
          <a:extLst>
            <a:ext uri="{FF2B5EF4-FFF2-40B4-BE49-F238E27FC236}">
              <a16:creationId xmlns:a16="http://schemas.microsoft.com/office/drawing/2014/main" id="{8FA4310A-15D0-4844-87D6-FADDFE9CCBA0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1136" name="Text Box 68">
          <a:extLst>
            <a:ext uri="{FF2B5EF4-FFF2-40B4-BE49-F238E27FC236}">
              <a16:creationId xmlns:a16="http://schemas.microsoft.com/office/drawing/2014/main" id="{55EDB976-AD03-4B60-82C7-7CD4754AE4F9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1137" name="Text Box 69">
          <a:extLst>
            <a:ext uri="{FF2B5EF4-FFF2-40B4-BE49-F238E27FC236}">
              <a16:creationId xmlns:a16="http://schemas.microsoft.com/office/drawing/2014/main" id="{25B06716-8954-4448-ACCB-1D0854AC5205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1138" name="Text Box 70">
          <a:extLst>
            <a:ext uri="{FF2B5EF4-FFF2-40B4-BE49-F238E27FC236}">
              <a16:creationId xmlns:a16="http://schemas.microsoft.com/office/drawing/2014/main" id="{55B60F3E-4671-4FB0-AC3C-25BB53083325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1139" name="Text Box 71">
          <a:extLst>
            <a:ext uri="{FF2B5EF4-FFF2-40B4-BE49-F238E27FC236}">
              <a16:creationId xmlns:a16="http://schemas.microsoft.com/office/drawing/2014/main" id="{D0F628F7-D9C1-4DC4-9429-0C6233C5C87A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1140" name="Text Box 72">
          <a:extLst>
            <a:ext uri="{FF2B5EF4-FFF2-40B4-BE49-F238E27FC236}">
              <a16:creationId xmlns:a16="http://schemas.microsoft.com/office/drawing/2014/main" id="{E6A48BF7-B036-4A75-BFF7-78E8CC08CB28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1141" name="Text Box 73">
          <a:extLst>
            <a:ext uri="{FF2B5EF4-FFF2-40B4-BE49-F238E27FC236}">
              <a16:creationId xmlns:a16="http://schemas.microsoft.com/office/drawing/2014/main" id="{69B38373-61D0-40A3-B4F4-B8330EEC369C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142" name="Text Box 46">
          <a:extLst>
            <a:ext uri="{FF2B5EF4-FFF2-40B4-BE49-F238E27FC236}">
              <a16:creationId xmlns:a16="http://schemas.microsoft.com/office/drawing/2014/main" id="{2F6FE025-4019-4BE7-851B-3BD9603E4844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143" name="Text Box 43">
          <a:extLst>
            <a:ext uri="{FF2B5EF4-FFF2-40B4-BE49-F238E27FC236}">
              <a16:creationId xmlns:a16="http://schemas.microsoft.com/office/drawing/2014/main" id="{93942D77-25DD-4DB4-AE04-54FF6CB7E825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144" name="Text Box 46">
          <a:extLst>
            <a:ext uri="{FF2B5EF4-FFF2-40B4-BE49-F238E27FC236}">
              <a16:creationId xmlns:a16="http://schemas.microsoft.com/office/drawing/2014/main" id="{824EBD3C-33C1-40C4-BB86-FE6C8F8DC85B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145" name="Text Box 43">
          <a:extLst>
            <a:ext uri="{FF2B5EF4-FFF2-40B4-BE49-F238E27FC236}">
              <a16:creationId xmlns:a16="http://schemas.microsoft.com/office/drawing/2014/main" id="{915E2713-9226-4543-B96D-5EFA88261D49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1146" name="Text Box 65">
          <a:extLst>
            <a:ext uri="{FF2B5EF4-FFF2-40B4-BE49-F238E27FC236}">
              <a16:creationId xmlns:a16="http://schemas.microsoft.com/office/drawing/2014/main" id="{12CB2A08-CDCD-4C91-98D3-14F68F083C6D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1147" name="Text Box 91">
          <a:extLst>
            <a:ext uri="{FF2B5EF4-FFF2-40B4-BE49-F238E27FC236}">
              <a16:creationId xmlns:a16="http://schemas.microsoft.com/office/drawing/2014/main" id="{C3FA749F-5ECE-43B8-A027-8768439AEEDB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1148" name="Text Box 65">
          <a:extLst>
            <a:ext uri="{FF2B5EF4-FFF2-40B4-BE49-F238E27FC236}">
              <a16:creationId xmlns:a16="http://schemas.microsoft.com/office/drawing/2014/main" id="{220AAED9-8D9A-43F5-A857-EF9C25F0246C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1149" name="Text Box 91">
          <a:extLst>
            <a:ext uri="{FF2B5EF4-FFF2-40B4-BE49-F238E27FC236}">
              <a16:creationId xmlns:a16="http://schemas.microsoft.com/office/drawing/2014/main" id="{84515802-C422-47EF-A4F1-05AB2F37F08E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150" name="Text Box 68">
          <a:extLst>
            <a:ext uri="{FF2B5EF4-FFF2-40B4-BE49-F238E27FC236}">
              <a16:creationId xmlns:a16="http://schemas.microsoft.com/office/drawing/2014/main" id="{7E6C74F9-D226-4C69-841F-FC28795547BA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151" name="Text Box 69">
          <a:extLst>
            <a:ext uri="{FF2B5EF4-FFF2-40B4-BE49-F238E27FC236}">
              <a16:creationId xmlns:a16="http://schemas.microsoft.com/office/drawing/2014/main" id="{084BB71D-E3DE-4C8F-B9C8-D38BDF3240F1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152" name="Text Box 70">
          <a:extLst>
            <a:ext uri="{FF2B5EF4-FFF2-40B4-BE49-F238E27FC236}">
              <a16:creationId xmlns:a16="http://schemas.microsoft.com/office/drawing/2014/main" id="{6B56FE78-4AF5-42AB-BBA6-131235EE532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153" name="Text Box 71">
          <a:extLst>
            <a:ext uri="{FF2B5EF4-FFF2-40B4-BE49-F238E27FC236}">
              <a16:creationId xmlns:a16="http://schemas.microsoft.com/office/drawing/2014/main" id="{6E980F88-A5AC-4272-A8E4-33D33B4854A2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154" name="Text Box 72">
          <a:extLst>
            <a:ext uri="{FF2B5EF4-FFF2-40B4-BE49-F238E27FC236}">
              <a16:creationId xmlns:a16="http://schemas.microsoft.com/office/drawing/2014/main" id="{3E3214E4-A72C-4328-8D2C-AE6985566DAE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155" name="Text Box 73">
          <a:extLst>
            <a:ext uri="{FF2B5EF4-FFF2-40B4-BE49-F238E27FC236}">
              <a16:creationId xmlns:a16="http://schemas.microsoft.com/office/drawing/2014/main" id="{9F858F41-5139-4465-8E7E-DA5F99B50D72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156" name="Text Box 46">
          <a:extLst>
            <a:ext uri="{FF2B5EF4-FFF2-40B4-BE49-F238E27FC236}">
              <a16:creationId xmlns:a16="http://schemas.microsoft.com/office/drawing/2014/main" id="{CCA1F642-E901-44D4-861B-7DF896171A7C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157" name="Text Box 43">
          <a:extLst>
            <a:ext uri="{FF2B5EF4-FFF2-40B4-BE49-F238E27FC236}">
              <a16:creationId xmlns:a16="http://schemas.microsoft.com/office/drawing/2014/main" id="{2CA2F48D-C92F-44F0-AB80-B072A8FC353A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158" name="Text Box 46">
          <a:extLst>
            <a:ext uri="{FF2B5EF4-FFF2-40B4-BE49-F238E27FC236}">
              <a16:creationId xmlns:a16="http://schemas.microsoft.com/office/drawing/2014/main" id="{E672A39D-7AB7-48F7-8B19-90075A723F2D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159" name="Text Box 43">
          <a:extLst>
            <a:ext uri="{FF2B5EF4-FFF2-40B4-BE49-F238E27FC236}">
              <a16:creationId xmlns:a16="http://schemas.microsoft.com/office/drawing/2014/main" id="{AE99A1F0-498A-4225-A9C2-91B64D0E6E53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160" name="Text Box 68">
          <a:extLst>
            <a:ext uri="{FF2B5EF4-FFF2-40B4-BE49-F238E27FC236}">
              <a16:creationId xmlns:a16="http://schemas.microsoft.com/office/drawing/2014/main" id="{E1BE6925-0616-48B2-8E46-3EE12E961ABC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161" name="Text Box 69">
          <a:extLst>
            <a:ext uri="{FF2B5EF4-FFF2-40B4-BE49-F238E27FC236}">
              <a16:creationId xmlns:a16="http://schemas.microsoft.com/office/drawing/2014/main" id="{5A878AF2-CCDB-4B70-BF63-4474E4B55C9E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162" name="Text Box 70">
          <a:extLst>
            <a:ext uri="{FF2B5EF4-FFF2-40B4-BE49-F238E27FC236}">
              <a16:creationId xmlns:a16="http://schemas.microsoft.com/office/drawing/2014/main" id="{1B4242B6-A039-4580-B551-F05A4C74E496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163" name="Text Box 71">
          <a:extLst>
            <a:ext uri="{FF2B5EF4-FFF2-40B4-BE49-F238E27FC236}">
              <a16:creationId xmlns:a16="http://schemas.microsoft.com/office/drawing/2014/main" id="{6648B070-BB92-4E7E-B288-9E629949F495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164" name="Text Box 72">
          <a:extLst>
            <a:ext uri="{FF2B5EF4-FFF2-40B4-BE49-F238E27FC236}">
              <a16:creationId xmlns:a16="http://schemas.microsoft.com/office/drawing/2014/main" id="{77405330-64AF-409D-A4F0-C801338A4E37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165" name="Text Box 73">
          <a:extLst>
            <a:ext uri="{FF2B5EF4-FFF2-40B4-BE49-F238E27FC236}">
              <a16:creationId xmlns:a16="http://schemas.microsoft.com/office/drawing/2014/main" id="{26727B9A-1C4D-4436-859F-4FF6DAF7BA09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166" name="Text Box 46">
          <a:extLst>
            <a:ext uri="{FF2B5EF4-FFF2-40B4-BE49-F238E27FC236}">
              <a16:creationId xmlns:a16="http://schemas.microsoft.com/office/drawing/2014/main" id="{ECB49583-C1D1-4B78-ABB0-AA02DBDC8CA4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167" name="Text Box 43">
          <a:extLst>
            <a:ext uri="{FF2B5EF4-FFF2-40B4-BE49-F238E27FC236}">
              <a16:creationId xmlns:a16="http://schemas.microsoft.com/office/drawing/2014/main" id="{391EB6E0-18EE-42CD-BA36-431BC06B5E2F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168" name="Text Box 46">
          <a:extLst>
            <a:ext uri="{FF2B5EF4-FFF2-40B4-BE49-F238E27FC236}">
              <a16:creationId xmlns:a16="http://schemas.microsoft.com/office/drawing/2014/main" id="{60DCAFCD-AC93-4EEF-BAB0-2AF0471627BA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169" name="Text Box 43">
          <a:extLst>
            <a:ext uri="{FF2B5EF4-FFF2-40B4-BE49-F238E27FC236}">
              <a16:creationId xmlns:a16="http://schemas.microsoft.com/office/drawing/2014/main" id="{168E63DD-C300-47C5-AB30-269356CB952D}"/>
            </a:ext>
          </a:extLst>
        </xdr:cNvPr>
        <xdr:cNvSpPr txBox="1">
          <a:spLocks noChangeArrowheads="1"/>
        </xdr:cNvSpPr>
      </xdr:nvSpPr>
      <xdr:spPr bwMode="auto">
        <a:xfrm>
          <a:off x="4057650" y="17973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50</xdr:row>
      <xdr:rowOff>0</xdr:rowOff>
    </xdr:from>
    <xdr:ext cx="0" cy="171450"/>
    <xdr:sp macro="" textlink="">
      <xdr:nvSpPr>
        <xdr:cNvPr id="1170" name="Text Box 10">
          <a:extLst>
            <a:ext uri="{FF2B5EF4-FFF2-40B4-BE49-F238E27FC236}">
              <a16:creationId xmlns:a16="http://schemas.microsoft.com/office/drawing/2014/main" id="{1E1968E6-5644-413A-B037-4DA0000EADFA}"/>
            </a:ext>
          </a:extLst>
        </xdr:cNvPr>
        <xdr:cNvSpPr txBox="1">
          <a:spLocks noChangeArrowheads="1"/>
        </xdr:cNvSpPr>
      </xdr:nvSpPr>
      <xdr:spPr bwMode="auto">
        <a:xfrm>
          <a:off x="1057275" y="19450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50</xdr:row>
      <xdr:rowOff>0</xdr:rowOff>
    </xdr:from>
    <xdr:ext cx="0" cy="171450"/>
    <xdr:sp macro="" textlink="">
      <xdr:nvSpPr>
        <xdr:cNvPr id="1171" name="Text Box 11">
          <a:extLst>
            <a:ext uri="{FF2B5EF4-FFF2-40B4-BE49-F238E27FC236}">
              <a16:creationId xmlns:a16="http://schemas.microsoft.com/office/drawing/2014/main" id="{C32F4A7F-0637-484C-B2EA-211861B92C39}"/>
            </a:ext>
          </a:extLst>
        </xdr:cNvPr>
        <xdr:cNvSpPr txBox="1">
          <a:spLocks noChangeArrowheads="1"/>
        </xdr:cNvSpPr>
      </xdr:nvSpPr>
      <xdr:spPr bwMode="auto">
        <a:xfrm>
          <a:off x="1057275" y="19450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50</xdr:row>
      <xdr:rowOff>0</xdr:rowOff>
    </xdr:from>
    <xdr:ext cx="0" cy="171450"/>
    <xdr:sp macro="" textlink="">
      <xdr:nvSpPr>
        <xdr:cNvPr id="1172" name="Text Box 10">
          <a:extLst>
            <a:ext uri="{FF2B5EF4-FFF2-40B4-BE49-F238E27FC236}">
              <a16:creationId xmlns:a16="http://schemas.microsoft.com/office/drawing/2014/main" id="{77D8226A-8358-4DEB-BBD3-49B4CFFA019A}"/>
            </a:ext>
          </a:extLst>
        </xdr:cNvPr>
        <xdr:cNvSpPr txBox="1">
          <a:spLocks noChangeArrowheads="1"/>
        </xdr:cNvSpPr>
      </xdr:nvSpPr>
      <xdr:spPr bwMode="auto">
        <a:xfrm>
          <a:off x="1057275" y="19450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50</xdr:row>
      <xdr:rowOff>0</xdr:rowOff>
    </xdr:from>
    <xdr:ext cx="0" cy="171450"/>
    <xdr:sp macro="" textlink="">
      <xdr:nvSpPr>
        <xdr:cNvPr id="1173" name="Text Box 11">
          <a:extLst>
            <a:ext uri="{FF2B5EF4-FFF2-40B4-BE49-F238E27FC236}">
              <a16:creationId xmlns:a16="http://schemas.microsoft.com/office/drawing/2014/main" id="{3C125DA6-AA7B-44F1-8AB4-585625753C19}"/>
            </a:ext>
          </a:extLst>
        </xdr:cNvPr>
        <xdr:cNvSpPr txBox="1">
          <a:spLocks noChangeArrowheads="1"/>
        </xdr:cNvSpPr>
      </xdr:nvSpPr>
      <xdr:spPr bwMode="auto">
        <a:xfrm>
          <a:off x="1057275" y="19450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50</xdr:row>
      <xdr:rowOff>0</xdr:rowOff>
    </xdr:from>
    <xdr:ext cx="0" cy="171450"/>
    <xdr:sp macro="" textlink="">
      <xdr:nvSpPr>
        <xdr:cNvPr id="1174" name="Text Box 10">
          <a:extLst>
            <a:ext uri="{FF2B5EF4-FFF2-40B4-BE49-F238E27FC236}">
              <a16:creationId xmlns:a16="http://schemas.microsoft.com/office/drawing/2014/main" id="{AC4A68EA-079F-4E96-B201-5210D3EC832E}"/>
            </a:ext>
          </a:extLst>
        </xdr:cNvPr>
        <xdr:cNvSpPr txBox="1">
          <a:spLocks noChangeArrowheads="1"/>
        </xdr:cNvSpPr>
      </xdr:nvSpPr>
      <xdr:spPr bwMode="auto">
        <a:xfrm>
          <a:off x="1057275" y="19450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50</xdr:row>
      <xdr:rowOff>0</xdr:rowOff>
    </xdr:from>
    <xdr:ext cx="0" cy="171450"/>
    <xdr:sp macro="" textlink="">
      <xdr:nvSpPr>
        <xdr:cNvPr id="1175" name="Text Box 11">
          <a:extLst>
            <a:ext uri="{FF2B5EF4-FFF2-40B4-BE49-F238E27FC236}">
              <a16:creationId xmlns:a16="http://schemas.microsoft.com/office/drawing/2014/main" id="{910CF672-9C8B-4E2D-9FEF-CEC92D0AB87C}"/>
            </a:ext>
          </a:extLst>
        </xdr:cNvPr>
        <xdr:cNvSpPr txBox="1">
          <a:spLocks noChangeArrowheads="1"/>
        </xdr:cNvSpPr>
      </xdr:nvSpPr>
      <xdr:spPr bwMode="auto">
        <a:xfrm>
          <a:off x="1057275" y="19450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50</xdr:row>
      <xdr:rowOff>0</xdr:rowOff>
    </xdr:from>
    <xdr:ext cx="0" cy="171450"/>
    <xdr:sp macro="" textlink="">
      <xdr:nvSpPr>
        <xdr:cNvPr id="1176" name="Text Box 10">
          <a:extLst>
            <a:ext uri="{FF2B5EF4-FFF2-40B4-BE49-F238E27FC236}">
              <a16:creationId xmlns:a16="http://schemas.microsoft.com/office/drawing/2014/main" id="{E8CB4B01-C432-42A1-AB72-97BDA033872B}"/>
            </a:ext>
          </a:extLst>
        </xdr:cNvPr>
        <xdr:cNvSpPr txBox="1">
          <a:spLocks noChangeArrowheads="1"/>
        </xdr:cNvSpPr>
      </xdr:nvSpPr>
      <xdr:spPr bwMode="auto">
        <a:xfrm>
          <a:off x="1057275" y="19450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50</xdr:row>
      <xdr:rowOff>0</xdr:rowOff>
    </xdr:from>
    <xdr:ext cx="0" cy="171450"/>
    <xdr:sp macro="" textlink="">
      <xdr:nvSpPr>
        <xdr:cNvPr id="1177" name="Text Box 11">
          <a:extLst>
            <a:ext uri="{FF2B5EF4-FFF2-40B4-BE49-F238E27FC236}">
              <a16:creationId xmlns:a16="http://schemas.microsoft.com/office/drawing/2014/main" id="{F2B8854C-0166-4131-B6BD-26B7BEAD36C8}"/>
            </a:ext>
          </a:extLst>
        </xdr:cNvPr>
        <xdr:cNvSpPr txBox="1">
          <a:spLocks noChangeArrowheads="1"/>
        </xdr:cNvSpPr>
      </xdr:nvSpPr>
      <xdr:spPr bwMode="auto">
        <a:xfrm>
          <a:off x="1057275" y="194500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47625</xdr:rowOff>
    </xdr:to>
    <xdr:sp macro="" textlink="">
      <xdr:nvSpPr>
        <xdr:cNvPr id="1178" name="Text Box 68">
          <a:extLst>
            <a:ext uri="{FF2B5EF4-FFF2-40B4-BE49-F238E27FC236}">
              <a16:creationId xmlns:a16="http://schemas.microsoft.com/office/drawing/2014/main" id="{D5EA8459-3A0A-45B2-9EA8-F783DA69E6D0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47625</xdr:rowOff>
    </xdr:to>
    <xdr:sp macro="" textlink="">
      <xdr:nvSpPr>
        <xdr:cNvPr id="1179" name="Text Box 69">
          <a:extLst>
            <a:ext uri="{FF2B5EF4-FFF2-40B4-BE49-F238E27FC236}">
              <a16:creationId xmlns:a16="http://schemas.microsoft.com/office/drawing/2014/main" id="{B0982B2D-FD54-4D36-97C0-F64EBA008789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47625</xdr:rowOff>
    </xdr:to>
    <xdr:sp macro="" textlink="">
      <xdr:nvSpPr>
        <xdr:cNvPr id="1180" name="Text Box 70">
          <a:extLst>
            <a:ext uri="{FF2B5EF4-FFF2-40B4-BE49-F238E27FC236}">
              <a16:creationId xmlns:a16="http://schemas.microsoft.com/office/drawing/2014/main" id="{7D888B4A-3170-4588-A0DC-5714B073F325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47625</xdr:rowOff>
    </xdr:to>
    <xdr:sp macro="" textlink="">
      <xdr:nvSpPr>
        <xdr:cNvPr id="1181" name="Text Box 71">
          <a:extLst>
            <a:ext uri="{FF2B5EF4-FFF2-40B4-BE49-F238E27FC236}">
              <a16:creationId xmlns:a16="http://schemas.microsoft.com/office/drawing/2014/main" id="{98035D7E-8AB9-4C2C-8E9A-F90DFF231928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47625</xdr:rowOff>
    </xdr:to>
    <xdr:sp macro="" textlink="">
      <xdr:nvSpPr>
        <xdr:cNvPr id="1182" name="Text Box 72">
          <a:extLst>
            <a:ext uri="{FF2B5EF4-FFF2-40B4-BE49-F238E27FC236}">
              <a16:creationId xmlns:a16="http://schemas.microsoft.com/office/drawing/2014/main" id="{7F809BF9-2FFF-4437-A529-D1A9A90B8CCD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47625</xdr:rowOff>
    </xdr:to>
    <xdr:sp macro="" textlink="">
      <xdr:nvSpPr>
        <xdr:cNvPr id="1183" name="Text Box 73">
          <a:extLst>
            <a:ext uri="{FF2B5EF4-FFF2-40B4-BE49-F238E27FC236}">
              <a16:creationId xmlns:a16="http://schemas.microsoft.com/office/drawing/2014/main" id="{6A5A7908-CFBC-4FF6-AAD3-0450262B37C8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1184" name="Text Box 46">
          <a:extLst>
            <a:ext uri="{FF2B5EF4-FFF2-40B4-BE49-F238E27FC236}">
              <a16:creationId xmlns:a16="http://schemas.microsoft.com/office/drawing/2014/main" id="{170A2202-63BD-404D-BD11-CCED76058300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1185" name="Text Box 43">
          <a:extLst>
            <a:ext uri="{FF2B5EF4-FFF2-40B4-BE49-F238E27FC236}">
              <a16:creationId xmlns:a16="http://schemas.microsoft.com/office/drawing/2014/main" id="{9B926500-4387-4B24-B275-3334C827FBE2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1186" name="Text Box 46">
          <a:extLst>
            <a:ext uri="{FF2B5EF4-FFF2-40B4-BE49-F238E27FC236}">
              <a16:creationId xmlns:a16="http://schemas.microsoft.com/office/drawing/2014/main" id="{EB550360-3A89-4F7A-A847-7B772FBBB866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1187" name="Text Box 43">
          <a:extLst>
            <a:ext uri="{FF2B5EF4-FFF2-40B4-BE49-F238E27FC236}">
              <a16:creationId xmlns:a16="http://schemas.microsoft.com/office/drawing/2014/main" id="{50409EA6-EEB7-4FC1-BC01-083DF5CEAC6C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50</xdr:row>
      <xdr:rowOff>0</xdr:rowOff>
    </xdr:from>
    <xdr:to>
      <xdr:col>1</xdr:col>
      <xdr:colOff>790575</xdr:colOff>
      <xdr:row>50</xdr:row>
      <xdr:rowOff>171450</xdr:rowOff>
    </xdr:to>
    <xdr:sp macro="" textlink="">
      <xdr:nvSpPr>
        <xdr:cNvPr id="1188" name="Text Box 10">
          <a:extLst>
            <a:ext uri="{FF2B5EF4-FFF2-40B4-BE49-F238E27FC236}">
              <a16:creationId xmlns:a16="http://schemas.microsoft.com/office/drawing/2014/main" id="{0D7CD256-FC73-4365-8C89-3934363B5AC1}"/>
            </a:ext>
          </a:extLst>
        </xdr:cNvPr>
        <xdr:cNvSpPr txBox="1">
          <a:spLocks noChangeArrowheads="1"/>
        </xdr:cNvSpPr>
      </xdr:nvSpPr>
      <xdr:spPr bwMode="auto">
        <a:xfrm>
          <a:off x="1057275" y="18678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50</xdr:row>
      <xdr:rowOff>0</xdr:rowOff>
    </xdr:from>
    <xdr:to>
      <xdr:col>1</xdr:col>
      <xdr:colOff>790575</xdr:colOff>
      <xdr:row>50</xdr:row>
      <xdr:rowOff>171450</xdr:rowOff>
    </xdr:to>
    <xdr:sp macro="" textlink="">
      <xdr:nvSpPr>
        <xdr:cNvPr id="1189" name="Text Box 11">
          <a:extLst>
            <a:ext uri="{FF2B5EF4-FFF2-40B4-BE49-F238E27FC236}">
              <a16:creationId xmlns:a16="http://schemas.microsoft.com/office/drawing/2014/main" id="{BC015A47-310E-40BC-B9E7-0A60261E3127}"/>
            </a:ext>
          </a:extLst>
        </xdr:cNvPr>
        <xdr:cNvSpPr txBox="1">
          <a:spLocks noChangeArrowheads="1"/>
        </xdr:cNvSpPr>
      </xdr:nvSpPr>
      <xdr:spPr bwMode="auto">
        <a:xfrm>
          <a:off x="1057275" y="18678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171450</xdr:rowOff>
    </xdr:to>
    <xdr:sp macro="" textlink="">
      <xdr:nvSpPr>
        <xdr:cNvPr id="1190" name="Text Box 65">
          <a:extLst>
            <a:ext uri="{FF2B5EF4-FFF2-40B4-BE49-F238E27FC236}">
              <a16:creationId xmlns:a16="http://schemas.microsoft.com/office/drawing/2014/main" id="{5CD1F6FC-7FE8-4C1C-BB2A-CA5090F913AF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171450</xdr:rowOff>
    </xdr:to>
    <xdr:sp macro="" textlink="">
      <xdr:nvSpPr>
        <xdr:cNvPr id="1191" name="Text Box 91">
          <a:extLst>
            <a:ext uri="{FF2B5EF4-FFF2-40B4-BE49-F238E27FC236}">
              <a16:creationId xmlns:a16="http://schemas.microsoft.com/office/drawing/2014/main" id="{1E21BB2B-65DF-4014-B435-45E0E14D643B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171450</xdr:rowOff>
    </xdr:to>
    <xdr:sp macro="" textlink="">
      <xdr:nvSpPr>
        <xdr:cNvPr id="1192" name="Text Box 65">
          <a:extLst>
            <a:ext uri="{FF2B5EF4-FFF2-40B4-BE49-F238E27FC236}">
              <a16:creationId xmlns:a16="http://schemas.microsoft.com/office/drawing/2014/main" id="{CC520D34-7486-4077-B521-B7E6ECCBE639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171450</xdr:rowOff>
    </xdr:to>
    <xdr:sp macro="" textlink="">
      <xdr:nvSpPr>
        <xdr:cNvPr id="1193" name="Text Box 91">
          <a:extLst>
            <a:ext uri="{FF2B5EF4-FFF2-40B4-BE49-F238E27FC236}">
              <a16:creationId xmlns:a16="http://schemas.microsoft.com/office/drawing/2014/main" id="{9456A3B2-C4BC-4DEE-880F-B11DECFEF908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76200</xdr:colOff>
      <xdr:row>50</xdr:row>
      <xdr:rowOff>171450</xdr:rowOff>
    </xdr:to>
    <xdr:sp macro="" textlink="">
      <xdr:nvSpPr>
        <xdr:cNvPr id="1194" name="Text Box 46">
          <a:extLst>
            <a:ext uri="{FF2B5EF4-FFF2-40B4-BE49-F238E27FC236}">
              <a16:creationId xmlns:a16="http://schemas.microsoft.com/office/drawing/2014/main" id="{8A27F8E2-91D6-4A43-9E09-1C51065372B1}"/>
            </a:ext>
          </a:extLst>
        </xdr:cNvPr>
        <xdr:cNvSpPr txBox="1">
          <a:spLocks noChangeArrowheads="1"/>
        </xdr:cNvSpPr>
      </xdr:nvSpPr>
      <xdr:spPr bwMode="auto">
        <a:xfrm>
          <a:off x="46672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76200</xdr:colOff>
      <xdr:row>50</xdr:row>
      <xdr:rowOff>171450</xdr:rowOff>
    </xdr:to>
    <xdr:sp macro="" textlink="">
      <xdr:nvSpPr>
        <xdr:cNvPr id="1195" name="Text Box 43">
          <a:extLst>
            <a:ext uri="{FF2B5EF4-FFF2-40B4-BE49-F238E27FC236}">
              <a16:creationId xmlns:a16="http://schemas.microsoft.com/office/drawing/2014/main" id="{F5CD40D3-DFE7-43F9-BA12-3165CE7AE1B8}"/>
            </a:ext>
          </a:extLst>
        </xdr:cNvPr>
        <xdr:cNvSpPr txBox="1">
          <a:spLocks noChangeArrowheads="1"/>
        </xdr:cNvSpPr>
      </xdr:nvSpPr>
      <xdr:spPr bwMode="auto">
        <a:xfrm>
          <a:off x="46672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1196" name="Text Box 68">
          <a:extLst>
            <a:ext uri="{FF2B5EF4-FFF2-40B4-BE49-F238E27FC236}">
              <a16:creationId xmlns:a16="http://schemas.microsoft.com/office/drawing/2014/main" id="{51CD6D83-85DD-44F9-BC2F-2A5EF00A1FF6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1197" name="Text Box 69">
          <a:extLst>
            <a:ext uri="{FF2B5EF4-FFF2-40B4-BE49-F238E27FC236}">
              <a16:creationId xmlns:a16="http://schemas.microsoft.com/office/drawing/2014/main" id="{EEBA535D-8EE6-4112-A318-026BB94E810F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1198" name="Text Box 70">
          <a:extLst>
            <a:ext uri="{FF2B5EF4-FFF2-40B4-BE49-F238E27FC236}">
              <a16:creationId xmlns:a16="http://schemas.microsoft.com/office/drawing/2014/main" id="{69499622-DA90-4192-9620-9474E13819E4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1199" name="Text Box 71">
          <a:extLst>
            <a:ext uri="{FF2B5EF4-FFF2-40B4-BE49-F238E27FC236}">
              <a16:creationId xmlns:a16="http://schemas.microsoft.com/office/drawing/2014/main" id="{E5B757D4-2DFA-4545-AD63-7CF8106DB646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1200" name="Text Box 72">
          <a:extLst>
            <a:ext uri="{FF2B5EF4-FFF2-40B4-BE49-F238E27FC236}">
              <a16:creationId xmlns:a16="http://schemas.microsoft.com/office/drawing/2014/main" id="{1A6EF672-66B2-43D3-B215-F9415E4717D2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1201" name="Text Box 73">
          <a:extLst>
            <a:ext uri="{FF2B5EF4-FFF2-40B4-BE49-F238E27FC236}">
              <a16:creationId xmlns:a16="http://schemas.microsoft.com/office/drawing/2014/main" id="{1294A725-3B9F-46A3-A906-E3832C7C0864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1202" name="Text Box 46">
          <a:extLst>
            <a:ext uri="{FF2B5EF4-FFF2-40B4-BE49-F238E27FC236}">
              <a16:creationId xmlns:a16="http://schemas.microsoft.com/office/drawing/2014/main" id="{48C0B7B9-3AD8-4581-9FA7-EED333EC6C3B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1203" name="Text Box 43">
          <a:extLst>
            <a:ext uri="{FF2B5EF4-FFF2-40B4-BE49-F238E27FC236}">
              <a16:creationId xmlns:a16="http://schemas.microsoft.com/office/drawing/2014/main" id="{0532F9EC-377A-4A56-A620-F231FF1E1C34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1204" name="Text Box 46">
          <a:extLst>
            <a:ext uri="{FF2B5EF4-FFF2-40B4-BE49-F238E27FC236}">
              <a16:creationId xmlns:a16="http://schemas.microsoft.com/office/drawing/2014/main" id="{7FE9A5FE-D230-4A29-BC77-AEC74D553BE4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1205" name="Text Box 43">
          <a:extLst>
            <a:ext uri="{FF2B5EF4-FFF2-40B4-BE49-F238E27FC236}">
              <a16:creationId xmlns:a16="http://schemas.microsoft.com/office/drawing/2014/main" id="{695FD2F6-5664-4475-9F40-F0732ADA703D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1206" name="Text Box 68">
          <a:extLst>
            <a:ext uri="{FF2B5EF4-FFF2-40B4-BE49-F238E27FC236}">
              <a16:creationId xmlns:a16="http://schemas.microsoft.com/office/drawing/2014/main" id="{5DB05AE9-4AAA-46D5-A62F-A0A92B4E1C0B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1207" name="Text Box 69">
          <a:extLst>
            <a:ext uri="{FF2B5EF4-FFF2-40B4-BE49-F238E27FC236}">
              <a16:creationId xmlns:a16="http://schemas.microsoft.com/office/drawing/2014/main" id="{8E8DBEE5-5BC9-4C67-9907-3C5E646D9995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1208" name="Text Box 70">
          <a:extLst>
            <a:ext uri="{FF2B5EF4-FFF2-40B4-BE49-F238E27FC236}">
              <a16:creationId xmlns:a16="http://schemas.microsoft.com/office/drawing/2014/main" id="{49CDFC13-F65B-4BF1-9B01-A82579655492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1209" name="Text Box 71">
          <a:extLst>
            <a:ext uri="{FF2B5EF4-FFF2-40B4-BE49-F238E27FC236}">
              <a16:creationId xmlns:a16="http://schemas.microsoft.com/office/drawing/2014/main" id="{345495E6-5FD3-48FB-B44E-B31720AF061C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1210" name="Text Box 72">
          <a:extLst>
            <a:ext uri="{FF2B5EF4-FFF2-40B4-BE49-F238E27FC236}">
              <a16:creationId xmlns:a16="http://schemas.microsoft.com/office/drawing/2014/main" id="{DF93B3DE-73FF-45D0-89D6-D9EC6434DD3B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1211" name="Text Box 73">
          <a:extLst>
            <a:ext uri="{FF2B5EF4-FFF2-40B4-BE49-F238E27FC236}">
              <a16:creationId xmlns:a16="http://schemas.microsoft.com/office/drawing/2014/main" id="{F8F1DAC6-30ED-4843-A5A8-5DEACE51301C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1212" name="Text Box 46">
          <a:extLst>
            <a:ext uri="{FF2B5EF4-FFF2-40B4-BE49-F238E27FC236}">
              <a16:creationId xmlns:a16="http://schemas.microsoft.com/office/drawing/2014/main" id="{F16415FE-A636-41D0-B481-B683C21C59A5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1213" name="Text Box 43">
          <a:extLst>
            <a:ext uri="{FF2B5EF4-FFF2-40B4-BE49-F238E27FC236}">
              <a16:creationId xmlns:a16="http://schemas.microsoft.com/office/drawing/2014/main" id="{30FFD4DE-CBB0-4793-BB4D-3D685E4B51B0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1214" name="Text Box 46">
          <a:extLst>
            <a:ext uri="{FF2B5EF4-FFF2-40B4-BE49-F238E27FC236}">
              <a16:creationId xmlns:a16="http://schemas.microsoft.com/office/drawing/2014/main" id="{0C221C6C-E54C-406E-8051-D20027FFE12A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1215" name="Text Box 43">
          <a:extLst>
            <a:ext uri="{FF2B5EF4-FFF2-40B4-BE49-F238E27FC236}">
              <a16:creationId xmlns:a16="http://schemas.microsoft.com/office/drawing/2014/main" id="{0F5C9FEB-1487-473F-8947-A2DECE2F04F8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47625</xdr:rowOff>
    </xdr:to>
    <xdr:sp macro="" textlink="">
      <xdr:nvSpPr>
        <xdr:cNvPr id="1216" name="Text Box 68">
          <a:extLst>
            <a:ext uri="{FF2B5EF4-FFF2-40B4-BE49-F238E27FC236}">
              <a16:creationId xmlns:a16="http://schemas.microsoft.com/office/drawing/2014/main" id="{C85D7C12-A3CA-41A8-AF82-BF9598C7FE6D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47625</xdr:rowOff>
    </xdr:to>
    <xdr:sp macro="" textlink="">
      <xdr:nvSpPr>
        <xdr:cNvPr id="1217" name="Text Box 69">
          <a:extLst>
            <a:ext uri="{FF2B5EF4-FFF2-40B4-BE49-F238E27FC236}">
              <a16:creationId xmlns:a16="http://schemas.microsoft.com/office/drawing/2014/main" id="{22B2750E-D452-4F79-912D-496944E318C1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47625</xdr:rowOff>
    </xdr:to>
    <xdr:sp macro="" textlink="">
      <xdr:nvSpPr>
        <xdr:cNvPr id="1218" name="Text Box 70">
          <a:extLst>
            <a:ext uri="{FF2B5EF4-FFF2-40B4-BE49-F238E27FC236}">
              <a16:creationId xmlns:a16="http://schemas.microsoft.com/office/drawing/2014/main" id="{C5707FAB-CD59-4DE4-8A52-7C4CBF2C6AA4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47625</xdr:rowOff>
    </xdr:to>
    <xdr:sp macro="" textlink="">
      <xdr:nvSpPr>
        <xdr:cNvPr id="1219" name="Text Box 71">
          <a:extLst>
            <a:ext uri="{FF2B5EF4-FFF2-40B4-BE49-F238E27FC236}">
              <a16:creationId xmlns:a16="http://schemas.microsoft.com/office/drawing/2014/main" id="{F6F6069E-5F8A-431E-921D-5DE1B9513A77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47625</xdr:rowOff>
    </xdr:to>
    <xdr:sp macro="" textlink="">
      <xdr:nvSpPr>
        <xdr:cNvPr id="1220" name="Text Box 72">
          <a:extLst>
            <a:ext uri="{FF2B5EF4-FFF2-40B4-BE49-F238E27FC236}">
              <a16:creationId xmlns:a16="http://schemas.microsoft.com/office/drawing/2014/main" id="{63DFA768-5609-4CCA-B811-9B2754B91167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47625</xdr:rowOff>
    </xdr:to>
    <xdr:sp macro="" textlink="">
      <xdr:nvSpPr>
        <xdr:cNvPr id="1221" name="Text Box 73">
          <a:extLst>
            <a:ext uri="{FF2B5EF4-FFF2-40B4-BE49-F238E27FC236}">
              <a16:creationId xmlns:a16="http://schemas.microsoft.com/office/drawing/2014/main" id="{2D8E805B-CA73-476D-99EE-711E4D818594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1222" name="Text Box 46">
          <a:extLst>
            <a:ext uri="{FF2B5EF4-FFF2-40B4-BE49-F238E27FC236}">
              <a16:creationId xmlns:a16="http://schemas.microsoft.com/office/drawing/2014/main" id="{9E0723D4-DC3D-4C5E-AF9D-D0C9C3337EBE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1223" name="Text Box 43">
          <a:extLst>
            <a:ext uri="{FF2B5EF4-FFF2-40B4-BE49-F238E27FC236}">
              <a16:creationId xmlns:a16="http://schemas.microsoft.com/office/drawing/2014/main" id="{282EF29D-19CC-4720-B6D5-54E6932A198E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1224" name="Text Box 46">
          <a:extLst>
            <a:ext uri="{FF2B5EF4-FFF2-40B4-BE49-F238E27FC236}">
              <a16:creationId xmlns:a16="http://schemas.microsoft.com/office/drawing/2014/main" id="{6F991D45-0DBF-41BA-B716-21BE1B590B23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1225" name="Text Box 43">
          <a:extLst>
            <a:ext uri="{FF2B5EF4-FFF2-40B4-BE49-F238E27FC236}">
              <a16:creationId xmlns:a16="http://schemas.microsoft.com/office/drawing/2014/main" id="{1F86BCDE-7B04-496F-849E-19DFA8D9CBF9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50</xdr:row>
      <xdr:rowOff>0</xdr:rowOff>
    </xdr:from>
    <xdr:to>
      <xdr:col>1</xdr:col>
      <xdr:colOff>790575</xdr:colOff>
      <xdr:row>50</xdr:row>
      <xdr:rowOff>171450</xdr:rowOff>
    </xdr:to>
    <xdr:sp macro="" textlink="">
      <xdr:nvSpPr>
        <xdr:cNvPr id="1226" name="Text Box 10">
          <a:extLst>
            <a:ext uri="{FF2B5EF4-FFF2-40B4-BE49-F238E27FC236}">
              <a16:creationId xmlns:a16="http://schemas.microsoft.com/office/drawing/2014/main" id="{3F45D3C7-26E2-43A6-AC2C-3E1E57222972}"/>
            </a:ext>
          </a:extLst>
        </xdr:cNvPr>
        <xdr:cNvSpPr txBox="1">
          <a:spLocks noChangeArrowheads="1"/>
        </xdr:cNvSpPr>
      </xdr:nvSpPr>
      <xdr:spPr bwMode="auto">
        <a:xfrm>
          <a:off x="1057275" y="18678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50</xdr:row>
      <xdr:rowOff>0</xdr:rowOff>
    </xdr:from>
    <xdr:to>
      <xdr:col>1</xdr:col>
      <xdr:colOff>790575</xdr:colOff>
      <xdr:row>50</xdr:row>
      <xdr:rowOff>171450</xdr:rowOff>
    </xdr:to>
    <xdr:sp macro="" textlink="">
      <xdr:nvSpPr>
        <xdr:cNvPr id="1227" name="Text Box 11">
          <a:extLst>
            <a:ext uri="{FF2B5EF4-FFF2-40B4-BE49-F238E27FC236}">
              <a16:creationId xmlns:a16="http://schemas.microsoft.com/office/drawing/2014/main" id="{68DDC2CE-AA1A-4A3F-BEE4-42005A60D0E2}"/>
            </a:ext>
          </a:extLst>
        </xdr:cNvPr>
        <xdr:cNvSpPr txBox="1">
          <a:spLocks noChangeArrowheads="1"/>
        </xdr:cNvSpPr>
      </xdr:nvSpPr>
      <xdr:spPr bwMode="auto">
        <a:xfrm>
          <a:off x="1057275" y="18678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171450</xdr:rowOff>
    </xdr:to>
    <xdr:sp macro="" textlink="">
      <xdr:nvSpPr>
        <xdr:cNvPr id="1228" name="Text Box 65">
          <a:extLst>
            <a:ext uri="{FF2B5EF4-FFF2-40B4-BE49-F238E27FC236}">
              <a16:creationId xmlns:a16="http://schemas.microsoft.com/office/drawing/2014/main" id="{1E93FE3A-9450-4323-BB14-44F14B7114D1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171450</xdr:rowOff>
    </xdr:to>
    <xdr:sp macro="" textlink="">
      <xdr:nvSpPr>
        <xdr:cNvPr id="1229" name="Text Box 91">
          <a:extLst>
            <a:ext uri="{FF2B5EF4-FFF2-40B4-BE49-F238E27FC236}">
              <a16:creationId xmlns:a16="http://schemas.microsoft.com/office/drawing/2014/main" id="{D49C89C4-884F-44BF-B080-1EF5265E7898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171450</xdr:rowOff>
    </xdr:to>
    <xdr:sp macro="" textlink="">
      <xdr:nvSpPr>
        <xdr:cNvPr id="1230" name="Text Box 65">
          <a:extLst>
            <a:ext uri="{FF2B5EF4-FFF2-40B4-BE49-F238E27FC236}">
              <a16:creationId xmlns:a16="http://schemas.microsoft.com/office/drawing/2014/main" id="{6775CC83-4377-4FF6-8D8E-9D9536F7FAA3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171450</xdr:rowOff>
    </xdr:to>
    <xdr:sp macro="" textlink="">
      <xdr:nvSpPr>
        <xdr:cNvPr id="1231" name="Text Box 91">
          <a:extLst>
            <a:ext uri="{FF2B5EF4-FFF2-40B4-BE49-F238E27FC236}">
              <a16:creationId xmlns:a16="http://schemas.microsoft.com/office/drawing/2014/main" id="{242587FE-3142-41F0-B853-9CE2E9505BC9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76200</xdr:colOff>
      <xdr:row>50</xdr:row>
      <xdr:rowOff>171450</xdr:rowOff>
    </xdr:to>
    <xdr:sp macro="" textlink="">
      <xdr:nvSpPr>
        <xdr:cNvPr id="1232" name="Text Box 46">
          <a:extLst>
            <a:ext uri="{FF2B5EF4-FFF2-40B4-BE49-F238E27FC236}">
              <a16:creationId xmlns:a16="http://schemas.microsoft.com/office/drawing/2014/main" id="{38786A12-87C0-4C2C-AF3E-D611888879C4}"/>
            </a:ext>
          </a:extLst>
        </xdr:cNvPr>
        <xdr:cNvSpPr txBox="1">
          <a:spLocks noChangeArrowheads="1"/>
        </xdr:cNvSpPr>
      </xdr:nvSpPr>
      <xdr:spPr bwMode="auto">
        <a:xfrm>
          <a:off x="46672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76200</xdr:colOff>
      <xdr:row>50</xdr:row>
      <xdr:rowOff>171450</xdr:rowOff>
    </xdr:to>
    <xdr:sp macro="" textlink="">
      <xdr:nvSpPr>
        <xdr:cNvPr id="1233" name="Text Box 43">
          <a:extLst>
            <a:ext uri="{FF2B5EF4-FFF2-40B4-BE49-F238E27FC236}">
              <a16:creationId xmlns:a16="http://schemas.microsoft.com/office/drawing/2014/main" id="{8D313651-20CF-4CD3-AEEE-F7FF7FC9BCF7}"/>
            </a:ext>
          </a:extLst>
        </xdr:cNvPr>
        <xdr:cNvSpPr txBox="1">
          <a:spLocks noChangeArrowheads="1"/>
        </xdr:cNvSpPr>
      </xdr:nvSpPr>
      <xdr:spPr bwMode="auto">
        <a:xfrm>
          <a:off x="46672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1234" name="Text Box 68">
          <a:extLst>
            <a:ext uri="{FF2B5EF4-FFF2-40B4-BE49-F238E27FC236}">
              <a16:creationId xmlns:a16="http://schemas.microsoft.com/office/drawing/2014/main" id="{217101B1-48F1-4895-9AF6-FDBDA0440FB6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1235" name="Text Box 69">
          <a:extLst>
            <a:ext uri="{FF2B5EF4-FFF2-40B4-BE49-F238E27FC236}">
              <a16:creationId xmlns:a16="http://schemas.microsoft.com/office/drawing/2014/main" id="{D91BD0A5-F871-4FDF-849A-D9A6EE0E6B47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1236" name="Text Box 70">
          <a:extLst>
            <a:ext uri="{FF2B5EF4-FFF2-40B4-BE49-F238E27FC236}">
              <a16:creationId xmlns:a16="http://schemas.microsoft.com/office/drawing/2014/main" id="{F37FD92A-A8D9-4656-A1F2-EDC093ED1224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1237" name="Text Box 71">
          <a:extLst>
            <a:ext uri="{FF2B5EF4-FFF2-40B4-BE49-F238E27FC236}">
              <a16:creationId xmlns:a16="http://schemas.microsoft.com/office/drawing/2014/main" id="{3FDFF45C-569F-4FBF-8F73-89B915351B2F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1238" name="Text Box 72">
          <a:extLst>
            <a:ext uri="{FF2B5EF4-FFF2-40B4-BE49-F238E27FC236}">
              <a16:creationId xmlns:a16="http://schemas.microsoft.com/office/drawing/2014/main" id="{475DBD9F-A6FB-45E9-B855-DC6A064C1AEE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1239" name="Text Box 73">
          <a:extLst>
            <a:ext uri="{FF2B5EF4-FFF2-40B4-BE49-F238E27FC236}">
              <a16:creationId xmlns:a16="http://schemas.microsoft.com/office/drawing/2014/main" id="{FE171152-BAFB-4B54-AAE5-E6FFF8F50A7F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1240" name="Text Box 46">
          <a:extLst>
            <a:ext uri="{FF2B5EF4-FFF2-40B4-BE49-F238E27FC236}">
              <a16:creationId xmlns:a16="http://schemas.microsoft.com/office/drawing/2014/main" id="{75322D87-C888-4D6B-A7C1-7E90C97DE05B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1241" name="Text Box 43">
          <a:extLst>
            <a:ext uri="{FF2B5EF4-FFF2-40B4-BE49-F238E27FC236}">
              <a16:creationId xmlns:a16="http://schemas.microsoft.com/office/drawing/2014/main" id="{AA605ADE-C62A-41DF-9994-C902B7DA186D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1242" name="Text Box 46">
          <a:extLst>
            <a:ext uri="{FF2B5EF4-FFF2-40B4-BE49-F238E27FC236}">
              <a16:creationId xmlns:a16="http://schemas.microsoft.com/office/drawing/2014/main" id="{9C1722A8-B14A-43A4-8261-599A34394CC0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1243" name="Text Box 43">
          <a:extLst>
            <a:ext uri="{FF2B5EF4-FFF2-40B4-BE49-F238E27FC236}">
              <a16:creationId xmlns:a16="http://schemas.microsoft.com/office/drawing/2014/main" id="{4DA423EA-C44E-4249-B8D9-B0D48AE1E6F9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1244" name="Text Box 68">
          <a:extLst>
            <a:ext uri="{FF2B5EF4-FFF2-40B4-BE49-F238E27FC236}">
              <a16:creationId xmlns:a16="http://schemas.microsoft.com/office/drawing/2014/main" id="{1AD56698-20DE-49E9-B31C-741E367BF343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1245" name="Text Box 69">
          <a:extLst>
            <a:ext uri="{FF2B5EF4-FFF2-40B4-BE49-F238E27FC236}">
              <a16:creationId xmlns:a16="http://schemas.microsoft.com/office/drawing/2014/main" id="{C0479195-B632-4E5C-A1DF-087068B04693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1246" name="Text Box 70">
          <a:extLst>
            <a:ext uri="{FF2B5EF4-FFF2-40B4-BE49-F238E27FC236}">
              <a16:creationId xmlns:a16="http://schemas.microsoft.com/office/drawing/2014/main" id="{B9BE0098-C5EE-4A66-9E8F-4C1F10D9AA96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1247" name="Text Box 71">
          <a:extLst>
            <a:ext uri="{FF2B5EF4-FFF2-40B4-BE49-F238E27FC236}">
              <a16:creationId xmlns:a16="http://schemas.microsoft.com/office/drawing/2014/main" id="{F73F96AF-DFB2-44CE-B87B-B3C4527BB373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1248" name="Text Box 72">
          <a:extLst>
            <a:ext uri="{FF2B5EF4-FFF2-40B4-BE49-F238E27FC236}">
              <a16:creationId xmlns:a16="http://schemas.microsoft.com/office/drawing/2014/main" id="{4D04B04C-7EB5-46F4-B23D-49F1A7058FC4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1249" name="Text Box 73">
          <a:extLst>
            <a:ext uri="{FF2B5EF4-FFF2-40B4-BE49-F238E27FC236}">
              <a16:creationId xmlns:a16="http://schemas.microsoft.com/office/drawing/2014/main" id="{ACE2CF7B-557E-4F6B-890D-31F76D5A5507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1250" name="Text Box 46">
          <a:extLst>
            <a:ext uri="{FF2B5EF4-FFF2-40B4-BE49-F238E27FC236}">
              <a16:creationId xmlns:a16="http://schemas.microsoft.com/office/drawing/2014/main" id="{5060DAD0-D39F-403A-9637-D88203C0F052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1251" name="Text Box 43">
          <a:extLst>
            <a:ext uri="{FF2B5EF4-FFF2-40B4-BE49-F238E27FC236}">
              <a16:creationId xmlns:a16="http://schemas.microsoft.com/office/drawing/2014/main" id="{28AE3C25-1D25-496C-BE63-1A7A709802D1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1252" name="Text Box 46">
          <a:extLst>
            <a:ext uri="{FF2B5EF4-FFF2-40B4-BE49-F238E27FC236}">
              <a16:creationId xmlns:a16="http://schemas.microsoft.com/office/drawing/2014/main" id="{258E34B6-C2A4-4FA3-A3A0-298F5F91C5DE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1253" name="Text Box 43">
          <a:extLst>
            <a:ext uri="{FF2B5EF4-FFF2-40B4-BE49-F238E27FC236}">
              <a16:creationId xmlns:a16="http://schemas.microsoft.com/office/drawing/2014/main" id="{EDD2BB08-8A56-495B-8F93-2BB0E36FC2CF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47625</xdr:rowOff>
    </xdr:to>
    <xdr:sp macro="" textlink="">
      <xdr:nvSpPr>
        <xdr:cNvPr id="1254" name="Text Box 68">
          <a:extLst>
            <a:ext uri="{FF2B5EF4-FFF2-40B4-BE49-F238E27FC236}">
              <a16:creationId xmlns:a16="http://schemas.microsoft.com/office/drawing/2014/main" id="{36497E69-A98A-4DE0-A8A0-03D2AE6993F6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47625</xdr:rowOff>
    </xdr:to>
    <xdr:sp macro="" textlink="">
      <xdr:nvSpPr>
        <xdr:cNvPr id="1255" name="Text Box 69">
          <a:extLst>
            <a:ext uri="{FF2B5EF4-FFF2-40B4-BE49-F238E27FC236}">
              <a16:creationId xmlns:a16="http://schemas.microsoft.com/office/drawing/2014/main" id="{FAEC1DC1-E6E9-4C34-AB16-197AA0462E05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47625</xdr:rowOff>
    </xdr:to>
    <xdr:sp macro="" textlink="">
      <xdr:nvSpPr>
        <xdr:cNvPr id="1256" name="Text Box 70">
          <a:extLst>
            <a:ext uri="{FF2B5EF4-FFF2-40B4-BE49-F238E27FC236}">
              <a16:creationId xmlns:a16="http://schemas.microsoft.com/office/drawing/2014/main" id="{96985517-C8E1-4CA1-9D1D-0A4CEE7D970F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47625</xdr:rowOff>
    </xdr:to>
    <xdr:sp macro="" textlink="">
      <xdr:nvSpPr>
        <xdr:cNvPr id="1257" name="Text Box 71">
          <a:extLst>
            <a:ext uri="{FF2B5EF4-FFF2-40B4-BE49-F238E27FC236}">
              <a16:creationId xmlns:a16="http://schemas.microsoft.com/office/drawing/2014/main" id="{F013040C-B6C6-4297-91CA-EC9798CB9A62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47625</xdr:rowOff>
    </xdr:to>
    <xdr:sp macro="" textlink="">
      <xdr:nvSpPr>
        <xdr:cNvPr id="1258" name="Text Box 72">
          <a:extLst>
            <a:ext uri="{FF2B5EF4-FFF2-40B4-BE49-F238E27FC236}">
              <a16:creationId xmlns:a16="http://schemas.microsoft.com/office/drawing/2014/main" id="{FF4737D4-E3B3-41C8-A1C0-10328A349196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47625</xdr:rowOff>
    </xdr:to>
    <xdr:sp macro="" textlink="">
      <xdr:nvSpPr>
        <xdr:cNvPr id="1259" name="Text Box 73">
          <a:extLst>
            <a:ext uri="{FF2B5EF4-FFF2-40B4-BE49-F238E27FC236}">
              <a16:creationId xmlns:a16="http://schemas.microsoft.com/office/drawing/2014/main" id="{B15933D5-542B-4989-B8DE-0D3B4FFC27E7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1260" name="Text Box 46">
          <a:extLst>
            <a:ext uri="{FF2B5EF4-FFF2-40B4-BE49-F238E27FC236}">
              <a16:creationId xmlns:a16="http://schemas.microsoft.com/office/drawing/2014/main" id="{E64658C6-2761-4B38-802C-A779355A3BDB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1261" name="Text Box 43">
          <a:extLst>
            <a:ext uri="{FF2B5EF4-FFF2-40B4-BE49-F238E27FC236}">
              <a16:creationId xmlns:a16="http://schemas.microsoft.com/office/drawing/2014/main" id="{D24B16C9-141A-476F-B8D8-374E1A798782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1262" name="Text Box 46">
          <a:extLst>
            <a:ext uri="{FF2B5EF4-FFF2-40B4-BE49-F238E27FC236}">
              <a16:creationId xmlns:a16="http://schemas.microsoft.com/office/drawing/2014/main" id="{C83D32E2-B239-4AE4-978B-111FA15CA2C4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1263" name="Text Box 43">
          <a:extLst>
            <a:ext uri="{FF2B5EF4-FFF2-40B4-BE49-F238E27FC236}">
              <a16:creationId xmlns:a16="http://schemas.microsoft.com/office/drawing/2014/main" id="{25516612-C348-43B3-B586-D9FF77F5FF8E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50</xdr:row>
      <xdr:rowOff>0</xdr:rowOff>
    </xdr:from>
    <xdr:to>
      <xdr:col>1</xdr:col>
      <xdr:colOff>790575</xdr:colOff>
      <xdr:row>50</xdr:row>
      <xdr:rowOff>171450</xdr:rowOff>
    </xdr:to>
    <xdr:sp macro="" textlink="">
      <xdr:nvSpPr>
        <xdr:cNvPr id="1264" name="Text Box 10">
          <a:extLst>
            <a:ext uri="{FF2B5EF4-FFF2-40B4-BE49-F238E27FC236}">
              <a16:creationId xmlns:a16="http://schemas.microsoft.com/office/drawing/2014/main" id="{1E70F1D9-C929-4C5B-9130-FDC199C22595}"/>
            </a:ext>
          </a:extLst>
        </xdr:cNvPr>
        <xdr:cNvSpPr txBox="1">
          <a:spLocks noChangeArrowheads="1"/>
        </xdr:cNvSpPr>
      </xdr:nvSpPr>
      <xdr:spPr bwMode="auto">
        <a:xfrm>
          <a:off x="1057275" y="18678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50</xdr:row>
      <xdr:rowOff>0</xdr:rowOff>
    </xdr:from>
    <xdr:to>
      <xdr:col>1</xdr:col>
      <xdr:colOff>790575</xdr:colOff>
      <xdr:row>50</xdr:row>
      <xdr:rowOff>171450</xdr:rowOff>
    </xdr:to>
    <xdr:sp macro="" textlink="">
      <xdr:nvSpPr>
        <xdr:cNvPr id="1265" name="Text Box 11">
          <a:extLst>
            <a:ext uri="{FF2B5EF4-FFF2-40B4-BE49-F238E27FC236}">
              <a16:creationId xmlns:a16="http://schemas.microsoft.com/office/drawing/2014/main" id="{CDA7C640-1A44-49CF-8FDD-9796FA4E3795}"/>
            </a:ext>
          </a:extLst>
        </xdr:cNvPr>
        <xdr:cNvSpPr txBox="1">
          <a:spLocks noChangeArrowheads="1"/>
        </xdr:cNvSpPr>
      </xdr:nvSpPr>
      <xdr:spPr bwMode="auto">
        <a:xfrm>
          <a:off x="1057275" y="18678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171450</xdr:rowOff>
    </xdr:to>
    <xdr:sp macro="" textlink="">
      <xdr:nvSpPr>
        <xdr:cNvPr id="1266" name="Text Box 65">
          <a:extLst>
            <a:ext uri="{FF2B5EF4-FFF2-40B4-BE49-F238E27FC236}">
              <a16:creationId xmlns:a16="http://schemas.microsoft.com/office/drawing/2014/main" id="{91B46E2C-902D-4E61-BBFE-AE13EB7A1987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171450</xdr:rowOff>
    </xdr:to>
    <xdr:sp macro="" textlink="">
      <xdr:nvSpPr>
        <xdr:cNvPr id="1267" name="Text Box 91">
          <a:extLst>
            <a:ext uri="{FF2B5EF4-FFF2-40B4-BE49-F238E27FC236}">
              <a16:creationId xmlns:a16="http://schemas.microsoft.com/office/drawing/2014/main" id="{0EA1E217-BC2E-4361-B1F5-6F420B6E367B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171450</xdr:rowOff>
    </xdr:to>
    <xdr:sp macro="" textlink="">
      <xdr:nvSpPr>
        <xdr:cNvPr id="1268" name="Text Box 65">
          <a:extLst>
            <a:ext uri="{FF2B5EF4-FFF2-40B4-BE49-F238E27FC236}">
              <a16:creationId xmlns:a16="http://schemas.microsoft.com/office/drawing/2014/main" id="{FF04E78E-3506-41CA-8530-A09F5EAD87BE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171450</xdr:rowOff>
    </xdr:to>
    <xdr:sp macro="" textlink="">
      <xdr:nvSpPr>
        <xdr:cNvPr id="1269" name="Text Box 91">
          <a:extLst>
            <a:ext uri="{FF2B5EF4-FFF2-40B4-BE49-F238E27FC236}">
              <a16:creationId xmlns:a16="http://schemas.microsoft.com/office/drawing/2014/main" id="{054DDB6A-06D1-4B1C-8AD1-3C5CF5FD0D87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76200</xdr:colOff>
      <xdr:row>50</xdr:row>
      <xdr:rowOff>171450</xdr:rowOff>
    </xdr:to>
    <xdr:sp macro="" textlink="">
      <xdr:nvSpPr>
        <xdr:cNvPr id="1270" name="Text Box 46">
          <a:extLst>
            <a:ext uri="{FF2B5EF4-FFF2-40B4-BE49-F238E27FC236}">
              <a16:creationId xmlns:a16="http://schemas.microsoft.com/office/drawing/2014/main" id="{121D9D56-6BA3-4303-8BAF-F7FBC9F24FB7}"/>
            </a:ext>
          </a:extLst>
        </xdr:cNvPr>
        <xdr:cNvSpPr txBox="1">
          <a:spLocks noChangeArrowheads="1"/>
        </xdr:cNvSpPr>
      </xdr:nvSpPr>
      <xdr:spPr bwMode="auto">
        <a:xfrm>
          <a:off x="46672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76200</xdr:colOff>
      <xdr:row>50</xdr:row>
      <xdr:rowOff>171450</xdr:rowOff>
    </xdr:to>
    <xdr:sp macro="" textlink="">
      <xdr:nvSpPr>
        <xdr:cNvPr id="1271" name="Text Box 43">
          <a:extLst>
            <a:ext uri="{FF2B5EF4-FFF2-40B4-BE49-F238E27FC236}">
              <a16:creationId xmlns:a16="http://schemas.microsoft.com/office/drawing/2014/main" id="{AC71E668-4232-40A5-8FFC-2F941819D75F}"/>
            </a:ext>
          </a:extLst>
        </xdr:cNvPr>
        <xdr:cNvSpPr txBox="1">
          <a:spLocks noChangeArrowheads="1"/>
        </xdr:cNvSpPr>
      </xdr:nvSpPr>
      <xdr:spPr bwMode="auto">
        <a:xfrm>
          <a:off x="46672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1272" name="Text Box 68">
          <a:extLst>
            <a:ext uri="{FF2B5EF4-FFF2-40B4-BE49-F238E27FC236}">
              <a16:creationId xmlns:a16="http://schemas.microsoft.com/office/drawing/2014/main" id="{2BA04F0C-3D81-4F22-970F-3E16EA064193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1273" name="Text Box 69">
          <a:extLst>
            <a:ext uri="{FF2B5EF4-FFF2-40B4-BE49-F238E27FC236}">
              <a16:creationId xmlns:a16="http://schemas.microsoft.com/office/drawing/2014/main" id="{57379608-3284-428C-9E7B-F0C682D924A2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1274" name="Text Box 70">
          <a:extLst>
            <a:ext uri="{FF2B5EF4-FFF2-40B4-BE49-F238E27FC236}">
              <a16:creationId xmlns:a16="http://schemas.microsoft.com/office/drawing/2014/main" id="{74BF569B-355A-4901-81DC-54EC65918AA6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1275" name="Text Box 71">
          <a:extLst>
            <a:ext uri="{FF2B5EF4-FFF2-40B4-BE49-F238E27FC236}">
              <a16:creationId xmlns:a16="http://schemas.microsoft.com/office/drawing/2014/main" id="{DFCC2A1A-B4FE-4048-AD6C-B6762273F87C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1276" name="Text Box 72">
          <a:extLst>
            <a:ext uri="{FF2B5EF4-FFF2-40B4-BE49-F238E27FC236}">
              <a16:creationId xmlns:a16="http://schemas.microsoft.com/office/drawing/2014/main" id="{74BD9834-7C64-43DF-AAD2-6951AB87CB1B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1277" name="Text Box 73">
          <a:extLst>
            <a:ext uri="{FF2B5EF4-FFF2-40B4-BE49-F238E27FC236}">
              <a16:creationId xmlns:a16="http://schemas.microsoft.com/office/drawing/2014/main" id="{362F04B0-6169-4027-90A4-435199E37E94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1278" name="Text Box 46">
          <a:extLst>
            <a:ext uri="{FF2B5EF4-FFF2-40B4-BE49-F238E27FC236}">
              <a16:creationId xmlns:a16="http://schemas.microsoft.com/office/drawing/2014/main" id="{058A6420-7C4A-4645-B9CC-FE358821ECF2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1279" name="Text Box 43">
          <a:extLst>
            <a:ext uri="{FF2B5EF4-FFF2-40B4-BE49-F238E27FC236}">
              <a16:creationId xmlns:a16="http://schemas.microsoft.com/office/drawing/2014/main" id="{7C307CE1-9E5E-42CE-A2E2-BC3D5179A4A7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1280" name="Text Box 46">
          <a:extLst>
            <a:ext uri="{FF2B5EF4-FFF2-40B4-BE49-F238E27FC236}">
              <a16:creationId xmlns:a16="http://schemas.microsoft.com/office/drawing/2014/main" id="{29923718-3708-4B11-933F-05AA8D9B36F1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1281" name="Text Box 43">
          <a:extLst>
            <a:ext uri="{FF2B5EF4-FFF2-40B4-BE49-F238E27FC236}">
              <a16:creationId xmlns:a16="http://schemas.microsoft.com/office/drawing/2014/main" id="{D5E45411-E125-4BD9-8881-129B45656F7C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1282" name="Text Box 68">
          <a:extLst>
            <a:ext uri="{FF2B5EF4-FFF2-40B4-BE49-F238E27FC236}">
              <a16:creationId xmlns:a16="http://schemas.microsoft.com/office/drawing/2014/main" id="{7E90EFCF-74FB-4434-818A-3457F561F49B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1283" name="Text Box 69">
          <a:extLst>
            <a:ext uri="{FF2B5EF4-FFF2-40B4-BE49-F238E27FC236}">
              <a16:creationId xmlns:a16="http://schemas.microsoft.com/office/drawing/2014/main" id="{9B21E173-6C48-40E4-A5A7-CE434B4F176C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1284" name="Text Box 70">
          <a:extLst>
            <a:ext uri="{FF2B5EF4-FFF2-40B4-BE49-F238E27FC236}">
              <a16:creationId xmlns:a16="http://schemas.microsoft.com/office/drawing/2014/main" id="{781C6B90-F260-4D3B-AFB9-BD4E820F54EF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1285" name="Text Box 71">
          <a:extLst>
            <a:ext uri="{FF2B5EF4-FFF2-40B4-BE49-F238E27FC236}">
              <a16:creationId xmlns:a16="http://schemas.microsoft.com/office/drawing/2014/main" id="{4DDBF8B1-FB68-479C-B640-2E302AA8070F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1286" name="Text Box 72">
          <a:extLst>
            <a:ext uri="{FF2B5EF4-FFF2-40B4-BE49-F238E27FC236}">
              <a16:creationId xmlns:a16="http://schemas.microsoft.com/office/drawing/2014/main" id="{572AF314-3087-4CFB-81D6-65B524E90708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1287" name="Text Box 73">
          <a:extLst>
            <a:ext uri="{FF2B5EF4-FFF2-40B4-BE49-F238E27FC236}">
              <a16:creationId xmlns:a16="http://schemas.microsoft.com/office/drawing/2014/main" id="{0E8B5B22-2634-4078-8BE3-D0BA0A18B72E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1288" name="Text Box 46">
          <a:extLst>
            <a:ext uri="{FF2B5EF4-FFF2-40B4-BE49-F238E27FC236}">
              <a16:creationId xmlns:a16="http://schemas.microsoft.com/office/drawing/2014/main" id="{6A8425BF-2A0F-4206-B8E0-1C8305F88D16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1289" name="Text Box 43">
          <a:extLst>
            <a:ext uri="{FF2B5EF4-FFF2-40B4-BE49-F238E27FC236}">
              <a16:creationId xmlns:a16="http://schemas.microsoft.com/office/drawing/2014/main" id="{2C6A2701-250F-44F7-B2CD-D178878D28B4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1290" name="Text Box 46">
          <a:extLst>
            <a:ext uri="{FF2B5EF4-FFF2-40B4-BE49-F238E27FC236}">
              <a16:creationId xmlns:a16="http://schemas.microsoft.com/office/drawing/2014/main" id="{9648803E-4656-4F32-86B0-CC813F8F00DA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1291" name="Text Box 43">
          <a:extLst>
            <a:ext uri="{FF2B5EF4-FFF2-40B4-BE49-F238E27FC236}">
              <a16:creationId xmlns:a16="http://schemas.microsoft.com/office/drawing/2014/main" id="{DBA89E81-C1DB-4CE9-82F4-49920A279054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47625</xdr:rowOff>
    </xdr:to>
    <xdr:sp macro="" textlink="">
      <xdr:nvSpPr>
        <xdr:cNvPr id="1292" name="Text Box 68">
          <a:extLst>
            <a:ext uri="{FF2B5EF4-FFF2-40B4-BE49-F238E27FC236}">
              <a16:creationId xmlns:a16="http://schemas.microsoft.com/office/drawing/2014/main" id="{D1B404A8-079F-48AC-9664-72B59AF62A18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47625</xdr:rowOff>
    </xdr:to>
    <xdr:sp macro="" textlink="">
      <xdr:nvSpPr>
        <xdr:cNvPr id="1293" name="Text Box 69">
          <a:extLst>
            <a:ext uri="{FF2B5EF4-FFF2-40B4-BE49-F238E27FC236}">
              <a16:creationId xmlns:a16="http://schemas.microsoft.com/office/drawing/2014/main" id="{6969BE57-A4BE-4B78-B07B-0C2332A6AD08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47625</xdr:rowOff>
    </xdr:to>
    <xdr:sp macro="" textlink="">
      <xdr:nvSpPr>
        <xdr:cNvPr id="1294" name="Text Box 70">
          <a:extLst>
            <a:ext uri="{FF2B5EF4-FFF2-40B4-BE49-F238E27FC236}">
              <a16:creationId xmlns:a16="http://schemas.microsoft.com/office/drawing/2014/main" id="{CA632A66-85CD-4105-BBB4-A69465032BB0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47625</xdr:rowOff>
    </xdr:to>
    <xdr:sp macro="" textlink="">
      <xdr:nvSpPr>
        <xdr:cNvPr id="1295" name="Text Box 71">
          <a:extLst>
            <a:ext uri="{FF2B5EF4-FFF2-40B4-BE49-F238E27FC236}">
              <a16:creationId xmlns:a16="http://schemas.microsoft.com/office/drawing/2014/main" id="{834BF5BB-8E86-432F-85B0-758A5612FDC1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47625</xdr:rowOff>
    </xdr:to>
    <xdr:sp macro="" textlink="">
      <xdr:nvSpPr>
        <xdr:cNvPr id="1296" name="Text Box 72">
          <a:extLst>
            <a:ext uri="{FF2B5EF4-FFF2-40B4-BE49-F238E27FC236}">
              <a16:creationId xmlns:a16="http://schemas.microsoft.com/office/drawing/2014/main" id="{EDD29B8E-DE9C-4E92-8EEF-6B20282A719D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47625</xdr:rowOff>
    </xdr:to>
    <xdr:sp macro="" textlink="">
      <xdr:nvSpPr>
        <xdr:cNvPr id="1297" name="Text Box 73">
          <a:extLst>
            <a:ext uri="{FF2B5EF4-FFF2-40B4-BE49-F238E27FC236}">
              <a16:creationId xmlns:a16="http://schemas.microsoft.com/office/drawing/2014/main" id="{E1A8A340-85C4-49B4-BF73-09AD32E8FAD1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1298" name="Text Box 46">
          <a:extLst>
            <a:ext uri="{FF2B5EF4-FFF2-40B4-BE49-F238E27FC236}">
              <a16:creationId xmlns:a16="http://schemas.microsoft.com/office/drawing/2014/main" id="{CAE4038B-4530-4221-B181-7735969E7C67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1299" name="Text Box 43">
          <a:extLst>
            <a:ext uri="{FF2B5EF4-FFF2-40B4-BE49-F238E27FC236}">
              <a16:creationId xmlns:a16="http://schemas.microsoft.com/office/drawing/2014/main" id="{00A60139-3689-426F-ABDA-80E4BCD0AAFC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1300" name="Text Box 46">
          <a:extLst>
            <a:ext uri="{FF2B5EF4-FFF2-40B4-BE49-F238E27FC236}">
              <a16:creationId xmlns:a16="http://schemas.microsoft.com/office/drawing/2014/main" id="{F2AC7122-C310-4D49-BFB3-BA836E8F5B99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1301" name="Text Box 43">
          <a:extLst>
            <a:ext uri="{FF2B5EF4-FFF2-40B4-BE49-F238E27FC236}">
              <a16:creationId xmlns:a16="http://schemas.microsoft.com/office/drawing/2014/main" id="{9319BE1E-522B-404C-9046-1289DF6FD85A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50</xdr:row>
      <xdr:rowOff>0</xdr:rowOff>
    </xdr:from>
    <xdr:to>
      <xdr:col>1</xdr:col>
      <xdr:colOff>790575</xdr:colOff>
      <xdr:row>50</xdr:row>
      <xdr:rowOff>171450</xdr:rowOff>
    </xdr:to>
    <xdr:sp macro="" textlink="">
      <xdr:nvSpPr>
        <xdr:cNvPr id="1302" name="Text Box 10">
          <a:extLst>
            <a:ext uri="{FF2B5EF4-FFF2-40B4-BE49-F238E27FC236}">
              <a16:creationId xmlns:a16="http://schemas.microsoft.com/office/drawing/2014/main" id="{5AB67D54-10DC-484C-9C0A-A2065CB3EC37}"/>
            </a:ext>
          </a:extLst>
        </xdr:cNvPr>
        <xdr:cNvSpPr txBox="1">
          <a:spLocks noChangeArrowheads="1"/>
        </xdr:cNvSpPr>
      </xdr:nvSpPr>
      <xdr:spPr bwMode="auto">
        <a:xfrm>
          <a:off x="1057275" y="18678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50</xdr:row>
      <xdr:rowOff>0</xdr:rowOff>
    </xdr:from>
    <xdr:to>
      <xdr:col>1</xdr:col>
      <xdr:colOff>790575</xdr:colOff>
      <xdr:row>50</xdr:row>
      <xdr:rowOff>171450</xdr:rowOff>
    </xdr:to>
    <xdr:sp macro="" textlink="">
      <xdr:nvSpPr>
        <xdr:cNvPr id="1303" name="Text Box 11">
          <a:extLst>
            <a:ext uri="{FF2B5EF4-FFF2-40B4-BE49-F238E27FC236}">
              <a16:creationId xmlns:a16="http://schemas.microsoft.com/office/drawing/2014/main" id="{9F44218F-B7BC-4C37-8B89-853244BC7F25}"/>
            </a:ext>
          </a:extLst>
        </xdr:cNvPr>
        <xdr:cNvSpPr txBox="1">
          <a:spLocks noChangeArrowheads="1"/>
        </xdr:cNvSpPr>
      </xdr:nvSpPr>
      <xdr:spPr bwMode="auto">
        <a:xfrm>
          <a:off x="1057275" y="186785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171450</xdr:rowOff>
    </xdr:to>
    <xdr:sp macro="" textlink="">
      <xdr:nvSpPr>
        <xdr:cNvPr id="1304" name="Text Box 65">
          <a:extLst>
            <a:ext uri="{FF2B5EF4-FFF2-40B4-BE49-F238E27FC236}">
              <a16:creationId xmlns:a16="http://schemas.microsoft.com/office/drawing/2014/main" id="{2ED9E010-3C81-43D0-B2F6-476FBD4079AC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171450</xdr:rowOff>
    </xdr:to>
    <xdr:sp macro="" textlink="">
      <xdr:nvSpPr>
        <xdr:cNvPr id="1305" name="Text Box 91">
          <a:extLst>
            <a:ext uri="{FF2B5EF4-FFF2-40B4-BE49-F238E27FC236}">
              <a16:creationId xmlns:a16="http://schemas.microsoft.com/office/drawing/2014/main" id="{A9C74B38-E89A-4D87-8A42-60CFA8432F96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171450</xdr:rowOff>
    </xdr:to>
    <xdr:sp macro="" textlink="">
      <xdr:nvSpPr>
        <xdr:cNvPr id="1306" name="Text Box 65">
          <a:extLst>
            <a:ext uri="{FF2B5EF4-FFF2-40B4-BE49-F238E27FC236}">
              <a16:creationId xmlns:a16="http://schemas.microsoft.com/office/drawing/2014/main" id="{481ED783-0063-4CE0-9D81-62A29231F3DF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171450</xdr:rowOff>
    </xdr:to>
    <xdr:sp macro="" textlink="">
      <xdr:nvSpPr>
        <xdr:cNvPr id="1307" name="Text Box 91">
          <a:extLst>
            <a:ext uri="{FF2B5EF4-FFF2-40B4-BE49-F238E27FC236}">
              <a16:creationId xmlns:a16="http://schemas.microsoft.com/office/drawing/2014/main" id="{372682E2-B779-47DC-818A-2BB84DF749F3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76200</xdr:colOff>
      <xdr:row>50</xdr:row>
      <xdr:rowOff>171450</xdr:rowOff>
    </xdr:to>
    <xdr:sp macro="" textlink="">
      <xdr:nvSpPr>
        <xdr:cNvPr id="1308" name="Text Box 46">
          <a:extLst>
            <a:ext uri="{FF2B5EF4-FFF2-40B4-BE49-F238E27FC236}">
              <a16:creationId xmlns:a16="http://schemas.microsoft.com/office/drawing/2014/main" id="{AE811903-FB55-453D-AB64-82517E2CA6F6}"/>
            </a:ext>
          </a:extLst>
        </xdr:cNvPr>
        <xdr:cNvSpPr txBox="1">
          <a:spLocks noChangeArrowheads="1"/>
        </xdr:cNvSpPr>
      </xdr:nvSpPr>
      <xdr:spPr bwMode="auto">
        <a:xfrm>
          <a:off x="46672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76200</xdr:colOff>
      <xdr:row>50</xdr:row>
      <xdr:rowOff>171450</xdr:rowOff>
    </xdr:to>
    <xdr:sp macro="" textlink="">
      <xdr:nvSpPr>
        <xdr:cNvPr id="1309" name="Text Box 43">
          <a:extLst>
            <a:ext uri="{FF2B5EF4-FFF2-40B4-BE49-F238E27FC236}">
              <a16:creationId xmlns:a16="http://schemas.microsoft.com/office/drawing/2014/main" id="{A10827E9-10FD-4956-93DE-2812421EB38D}"/>
            </a:ext>
          </a:extLst>
        </xdr:cNvPr>
        <xdr:cNvSpPr txBox="1">
          <a:spLocks noChangeArrowheads="1"/>
        </xdr:cNvSpPr>
      </xdr:nvSpPr>
      <xdr:spPr bwMode="auto">
        <a:xfrm>
          <a:off x="4667250" y="186785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1310" name="Text Box 68">
          <a:extLst>
            <a:ext uri="{FF2B5EF4-FFF2-40B4-BE49-F238E27FC236}">
              <a16:creationId xmlns:a16="http://schemas.microsoft.com/office/drawing/2014/main" id="{241D82E0-CF90-4E68-9039-28264E38769A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1311" name="Text Box 69">
          <a:extLst>
            <a:ext uri="{FF2B5EF4-FFF2-40B4-BE49-F238E27FC236}">
              <a16:creationId xmlns:a16="http://schemas.microsoft.com/office/drawing/2014/main" id="{4BD49D3D-CD16-4AF9-BC58-969BC9767767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1312" name="Text Box 70">
          <a:extLst>
            <a:ext uri="{FF2B5EF4-FFF2-40B4-BE49-F238E27FC236}">
              <a16:creationId xmlns:a16="http://schemas.microsoft.com/office/drawing/2014/main" id="{3CEED919-7E77-4A33-80AF-D5E248DAA2DB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1313" name="Text Box 71">
          <a:extLst>
            <a:ext uri="{FF2B5EF4-FFF2-40B4-BE49-F238E27FC236}">
              <a16:creationId xmlns:a16="http://schemas.microsoft.com/office/drawing/2014/main" id="{ADC06C7A-C4E6-4008-BACB-B644DCA64841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1314" name="Text Box 72">
          <a:extLst>
            <a:ext uri="{FF2B5EF4-FFF2-40B4-BE49-F238E27FC236}">
              <a16:creationId xmlns:a16="http://schemas.microsoft.com/office/drawing/2014/main" id="{5BAB0570-5E98-418E-B0C9-2D992445B75B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1315" name="Text Box 73">
          <a:extLst>
            <a:ext uri="{FF2B5EF4-FFF2-40B4-BE49-F238E27FC236}">
              <a16:creationId xmlns:a16="http://schemas.microsoft.com/office/drawing/2014/main" id="{28D12ED3-EF94-4356-81F2-4EF5F57FAD02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1316" name="Text Box 46">
          <a:extLst>
            <a:ext uri="{FF2B5EF4-FFF2-40B4-BE49-F238E27FC236}">
              <a16:creationId xmlns:a16="http://schemas.microsoft.com/office/drawing/2014/main" id="{83FCBFBE-B382-4B63-A9FA-346FC13B3AE6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1317" name="Text Box 43">
          <a:extLst>
            <a:ext uri="{FF2B5EF4-FFF2-40B4-BE49-F238E27FC236}">
              <a16:creationId xmlns:a16="http://schemas.microsoft.com/office/drawing/2014/main" id="{E0232769-CDFD-4756-945E-53261714DB10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1318" name="Text Box 46">
          <a:extLst>
            <a:ext uri="{FF2B5EF4-FFF2-40B4-BE49-F238E27FC236}">
              <a16:creationId xmlns:a16="http://schemas.microsoft.com/office/drawing/2014/main" id="{28FAE9B8-C0AE-4715-B816-BC32164AF339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1319" name="Text Box 43">
          <a:extLst>
            <a:ext uri="{FF2B5EF4-FFF2-40B4-BE49-F238E27FC236}">
              <a16:creationId xmlns:a16="http://schemas.microsoft.com/office/drawing/2014/main" id="{D52F89F8-7B97-43EA-AAB8-1570A25267EC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1320" name="Text Box 68">
          <a:extLst>
            <a:ext uri="{FF2B5EF4-FFF2-40B4-BE49-F238E27FC236}">
              <a16:creationId xmlns:a16="http://schemas.microsoft.com/office/drawing/2014/main" id="{3CAC85AD-9ADB-428A-863D-9A8F5F2C8D1D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1321" name="Text Box 69">
          <a:extLst>
            <a:ext uri="{FF2B5EF4-FFF2-40B4-BE49-F238E27FC236}">
              <a16:creationId xmlns:a16="http://schemas.microsoft.com/office/drawing/2014/main" id="{F9A17716-E165-4D77-A1C6-B206882AA003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1322" name="Text Box 70">
          <a:extLst>
            <a:ext uri="{FF2B5EF4-FFF2-40B4-BE49-F238E27FC236}">
              <a16:creationId xmlns:a16="http://schemas.microsoft.com/office/drawing/2014/main" id="{7CC1A850-A780-4796-9D7C-A36011296938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1323" name="Text Box 71">
          <a:extLst>
            <a:ext uri="{FF2B5EF4-FFF2-40B4-BE49-F238E27FC236}">
              <a16:creationId xmlns:a16="http://schemas.microsoft.com/office/drawing/2014/main" id="{30D90767-FAC8-4C7C-83AE-45CCCC958643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1324" name="Text Box 72">
          <a:extLst>
            <a:ext uri="{FF2B5EF4-FFF2-40B4-BE49-F238E27FC236}">
              <a16:creationId xmlns:a16="http://schemas.microsoft.com/office/drawing/2014/main" id="{62A34636-C0AC-4157-AAB1-97222AD3D32A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1325" name="Text Box 73">
          <a:extLst>
            <a:ext uri="{FF2B5EF4-FFF2-40B4-BE49-F238E27FC236}">
              <a16:creationId xmlns:a16="http://schemas.microsoft.com/office/drawing/2014/main" id="{87FA956F-B1E0-4CBD-B873-B5DB394E150E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1326" name="Text Box 46">
          <a:extLst>
            <a:ext uri="{FF2B5EF4-FFF2-40B4-BE49-F238E27FC236}">
              <a16:creationId xmlns:a16="http://schemas.microsoft.com/office/drawing/2014/main" id="{56F38BC6-48F1-4AC1-BB65-E2A96613A1A3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1327" name="Text Box 43">
          <a:extLst>
            <a:ext uri="{FF2B5EF4-FFF2-40B4-BE49-F238E27FC236}">
              <a16:creationId xmlns:a16="http://schemas.microsoft.com/office/drawing/2014/main" id="{D9D81EA2-19F4-4E1A-B8CE-16053FB6EF3B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1328" name="Text Box 46">
          <a:extLst>
            <a:ext uri="{FF2B5EF4-FFF2-40B4-BE49-F238E27FC236}">
              <a16:creationId xmlns:a16="http://schemas.microsoft.com/office/drawing/2014/main" id="{C227AE1C-D5EB-4EAB-938B-55F58CF67813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1329" name="Text Box 43">
          <a:extLst>
            <a:ext uri="{FF2B5EF4-FFF2-40B4-BE49-F238E27FC236}">
              <a16:creationId xmlns:a16="http://schemas.microsoft.com/office/drawing/2014/main" id="{B4C7902D-B47A-4C1D-ABFC-078F20E2142F}"/>
            </a:ext>
          </a:extLst>
        </xdr:cNvPr>
        <xdr:cNvSpPr txBox="1">
          <a:spLocks noChangeArrowheads="1"/>
        </xdr:cNvSpPr>
      </xdr:nvSpPr>
      <xdr:spPr bwMode="auto">
        <a:xfrm>
          <a:off x="4057650" y="1867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1330" name="Text Box 68">
          <a:extLst>
            <a:ext uri="{FF2B5EF4-FFF2-40B4-BE49-F238E27FC236}">
              <a16:creationId xmlns:a16="http://schemas.microsoft.com/office/drawing/2014/main" id="{6034A4BE-9CEC-44EE-AAA7-014EA48C6546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1331" name="Text Box 69">
          <a:extLst>
            <a:ext uri="{FF2B5EF4-FFF2-40B4-BE49-F238E27FC236}">
              <a16:creationId xmlns:a16="http://schemas.microsoft.com/office/drawing/2014/main" id="{76667D77-5D64-4717-918D-91B06F345D0B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1332" name="Text Box 70">
          <a:extLst>
            <a:ext uri="{FF2B5EF4-FFF2-40B4-BE49-F238E27FC236}">
              <a16:creationId xmlns:a16="http://schemas.microsoft.com/office/drawing/2014/main" id="{3DCE1B91-0D55-4B08-87DB-2CB5F1F2E653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1333" name="Text Box 71">
          <a:extLst>
            <a:ext uri="{FF2B5EF4-FFF2-40B4-BE49-F238E27FC236}">
              <a16:creationId xmlns:a16="http://schemas.microsoft.com/office/drawing/2014/main" id="{765A3018-24AC-4295-B94C-48F8A1F596E8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1334" name="Text Box 72">
          <a:extLst>
            <a:ext uri="{FF2B5EF4-FFF2-40B4-BE49-F238E27FC236}">
              <a16:creationId xmlns:a16="http://schemas.microsoft.com/office/drawing/2014/main" id="{309FEA62-DC0F-4312-BF67-C78BE47B95F1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1335" name="Text Box 73">
          <a:extLst>
            <a:ext uri="{FF2B5EF4-FFF2-40B4-BE49-F238E27FC236}">
              <a16:creationId xmlns:a16="http://schemas.microsoft.com/office/drawing/2014/main" id="{71D3BE63-FFA8-41ED-9619-8696AFF66D9E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336" name="Text Box 46">
          <a:extLst>
            <a:ext uri="{FF2B5EF4-FFF2-40B4-BE49-F238E27FC236}">
              <a16:creationId xmlns:a16="http://schemas.microsoft.com/office/drawing/2014/main" id="{CAB0701E-2083-4C06-90C7-D8ED011FC82B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337" name="Text Box 43">
          <a:extLst>
            <a:ext uri="{FF2B5EF4-FFF2-40B4-BE49-F238E27FC236}">
              <a16:creationId xmlns:a16="http://schemas.microsoft.com/office/drawing/2014/main" id="{3F606F4F-0284-43E0-9AC1-25C833969217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338" name="Text Box 46">
          <a:extLst>
            <a:ext uri="{FF2B5EF4-FFF2-40B4-BE49-F238E27FC236}">
              <a16:creationId xmlns:a16="http://schemas.microsoft.com/office/drawing/2014/main" id="{A096071E-0848-444A-A2AE-1955DF5D9202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339" name="Text Box 43">
          <a:extLst>
            <a:ext uri="{FF2B5EF4-FFF2-40B4-BE49-F238E27FC236}">
              <a16:creationId xmlns:a16="http://schemas.microsoft.com/office/drawing/2014/main" id="{A4C7B33F-E389-4C6A-811A-C4D8F7149C11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1340" name="Text Box 65">
          <a:extLst>
            <a:ext uri="{FF2B5EF4-FFF2-40B4-BE49-F238E27FC236}">
              <a16:creationId xmlns:a16="http://schemas.microsoft.com/office/drawing/2014/main" id="{015523B1-5F69-4669-9627-FE901D75F07B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1341" name="Text Box 91">
          <a:extLst>
            <a:ext uri="{FF2B5EF4-FFF2-40B4-BE49-F238E27FC236}">
              <a16:creationId xmlns:a16="http://schemas.microsoft.com/office/drawing/2014/main" id="{7800B5F4-7816-4FEE-88B3-DD3A686ED558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1342" name="Text Box 65">
          <a:extLst>
            <a:ext uri="{FF2B5EF4-FFF2-40B4-BE49-F238E27FC236}">
              <a16:creationId xmlns:a16="http://schemas.microsoft.com/office/drawing/2014/main" id="{5FD12CCC-C830-4691-9068-38CFC45657DA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1343" name="Text Box 91">
          <a:extLst>
            <a:ext uri="{FF2B5EF4-FFF2-40B4-BE49-F238E27FC236}">
              <a16:creationId xmlns:a16="http://schemas.microsoft.com/office/drawing/2014/main" id="{186D2983-8277-4F27-9C60-4CF34B6C7D74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344" name="Text Box 68">
          <a:extLst>
            <a:ext uri="{FF2B5EF4-FFF2-40B4-BE49-F238E27FC236}">
              <a16:creationId xmlns:a16="http://schemas.microsoft.com/office/drawing/2014/main" id="{674747B5-D869-4D13-BCD9-7CB301A98893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345" name="Text Box 69">
          <a:extLst>
            <a:ext uri="{FF2B5EF4-FFF2-40B4-BE49-F238E27FC236}">
              <a16:creationId xmlns:a16="http://schemas.microsoft.com/office/drawing/2014/main" id="{D4F4A438-B392-4BAB-AF3D-C1AE83C9ECA2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346" name="Text Box 70">
          <a:extLst>
            <a:ext uri="{FF2B5EF4-FFF2-40B4-BE49-F238E27FC236}">
              <a16:creationId xmlns:a16="http://schemas.microsoft.com/office/drawing/2014/main" id="{BD47527A-127D-4F1E-9C60-FFC69B4CC518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347" name="Text Box 71">
          <a:extLst>
            <a:ext uri="{FF2B5EF4-FFF2-40B4-BE49-F238E27FC236}">
              <a16:creationId xmlns:a16="http://schemas.microsoft.com/office/drawing/2014/main" id="{0A4C98F0-7B5F-4A3E-867A-6E5F36B44672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348" name="Text Box 72">
          <a:extLst>
            <a:ext uri="{FF2B5EF4-FFF2-40B4-BE49-F238E27FC236}">
              <a16:creationId xmlns:a16="http://schemas.microsoft.com/office/drawing/2014/main" id="{C84BAD8A-EA4B-4686-AE5F-D9BBC15F0974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349" name="Text Box 73">
          <a:extLst>
            <a:ext uri="{FF2B5EF4-FFF2-40B4-BE49-F238E27FC236}">
              <a16:creationId xmlns:a16="http://schemas.microsoft.com/office/drawing/2014/main" id="{2722A59B-783A-4081-A3F5-40F9A0061CDA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350" name="Text Box 46">
          <a:extLst>
            <a:ext uri="{FF2B5EF4-FFF2-40B4-BE49-F238E27FC236}">
              <a16:creationId xmlns:a16="http://schemas.microsoft.com/office/drawing/2014/main" id="{BCD998D0-C966-4CDA-8AD7-D949ED2C47AA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351" name="Text Box 43">
          <a:extLst>
            <a:ext uri="{FF2B5EF4-FFF2-40B4-BE49-F238E27FC236}">
              <a16:creationId xmlns:a16="http://schemas.microsoft.com/office/drawing/2014/main" id="{9E087D24-B784-4E33-A4B4-6E7FEDCD34EF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352" name="Text Box 46">
          <a:extLst>
            <a:ext uri="{FF2B5EF4-FFF2-40B4-BE49-F238E27FC236}">
              <a16:creationId xmlns:a16="http://schemas.microsoft.com/office/drawing/2014/main" id="{62C7A989-E078-41B9-9307-92F584EFF6B5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353" name="Text Box 43">
          <a:extLst>
            <a:ext uri="{FF2B5EF4-FFF2-40B4-BE49-F238E27FC236}">
              <a16:creationId xmlns:a16="http://schemas.microsoft.com/office/drawing/2014/main" id="{5907DB95-2ABA-4D14-BBD2-4DD100092D64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354" name="Text Box 68">
          <a:extLst>
            <a:ext uri="{FF2B5EF4-FFF2-40B4-BE49-F238E27FC236}">
              <a16:creationId xmlns:a16="http://schemas.microsoft.com/office/drawing/2014/main" id="{21769864-DDAE-4CE4-AE34-EA1F0211A6CA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355" name="Text Box 69">
          <a:extLst>
            <a:ext uri="{FF2B5EF4-FFF2-40B4-BE49-F238E27FC236}">
              <a16:creationId xmlns:a16="http://schemas.microsoft.com/office/drawing/2014/main" id="{9038643B-87AD-4AE9-8ECD-B9FA44883E42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356" name="Text Box 70">
          <a:extLst>
            <a:ext uri="{FF2B5EF4-FFF2-40B4-BE49-F238E27FC236}">
              <a16:creationId xmlns:a16="http://schemas.microsoft.com/office/drawing/2014/main" id="{DD339745-9219-4D20-B955-F42D2CC440C9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357" name="Text Box 71">
          <a:extLst>
            <a:ext uri="{FF2B5EF4-FFF2-40B4-BE49-F238E27FC236}">
              <a16:creationId xmlns:a16="http://schemas.microsoft.com/office/drawing/2014/main" id="{CAB74BAB-7C3C-48CB-8B29-8495E0383DEE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358" name="Text Box 72">
          <a:extLst>
            <a:ext uri="{FF2B5EF4-FFF2-40B4-BE49-F238E27FC236}">
              <a16:creationId xmlns:a16="http://schemas.microsoft.com/office/drawing/2014/main" id="{1C566952-FD37-406D-95C2-604781559151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359" name="Text Box 73">
          <a:extLst>
            <a:ext uri="{FF2B5EF4-FFF2-40B4-BE49-F238E27FC236}">
              <a16:creationId xmlns:a16="http://schemas.microsoft.com/office/drawing/2014/main" id="{72158078-5B39-409F-91FC-49F3B5642F1E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360" name="Text Box 46">
          <a:extLst>
            <a:ext uri="{FF2B5EF4-FFF2-40B4-BE49-F238E27FC236}">
              <a16:creationId xmlns:a16="http://schemas.microsoft.com/office/drawing/2014/main" id="{9372B2A5-D9F7-44AC-B3BF-7460EBF293CE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361" name="Text Box 43">
          <a:extLst>
            <a:ext uri="{FF2B5EF4-FFF2-40B4-BE49-F238E27FC236}">
              <a16:creationId xmlns:a16="http://schemas.microsoft.com/office/drawing/2014/main" id="{23633370-360D-4456-9070-1DA019424F39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362" name="Text Box 46">
          <a:extLst>
            <a:ext uri="{FF2B5EF4-FFF2-40B4-BE49-F238E27FC236}">
              <a16:creationId xmlns:a16="http://schemas.microsoft.com/office/drawing/2014/main" id="{1285F444-563C-4DCD-99DE-A22E87ABC169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363" name="Text Box 43">
          <a:extLst>
            <a:ext uri="{FF2B5EF4-FFF2-40B4-BE49-F238E27FC236}">
              <a16:creationId xmlns:a16="http://schemas.microsoft.com/office/drawing/2014/main" id="{83309A79-6E5D-46F6-958E-630B2A7FBEC1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1364" name="Text Box 68">
          <a:extLst>
            <a:ext uri="{FF2B5EF4-FFF2-40B4-BE49-F238E27FC236}">
              <a16:creationId xmlns:a16="http://schemas.microsoft.com/office/drawing/2014/main" id="{CF16F093-FDB1-4D24-9311-B1DDA1ACCFCB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1365" name="Text Box 69">
          <a:extLst>
            <a:ext uri="{FF2B5EF4-FFF2-40B4-BE49-F238E27FC236}">
              <a16:creationId xmlns:a16="http://schemas.microsoft.com/office/drawing/2014/main" id="{94483AF8-1BC2-49C2-B3A5-A4F8C3472533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1366" name="Text Box 70">
          <a:extLst>
            <a:ext uri="{FF2B5EF4-FFF2-40B4-BE49-F238E27FC236}">
              <a16:creationId xmlns:a16="http://schemas.microsoft.com/office/drawing/2014/main" id="{438D1E00-D658-441D-A517-13BC32DC9587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1367" name="Text Box 71">
          <a:extLst>
            <a:ext uri="{FF2B5EF4-FFF2-40B4-BE49-F238E27FC236}">
              <a16:creationId xmlns:a16="http://schemas.microsoft.com/office/drawing/2014/main" id="{7ACDA2C0-FEE4-49F0-BCC3-665D7874DA3C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1368" name="Text Box 72">
          <a:extLst>
            <a:ext uri="{FF2B5EF4-FFF2-40B4-BE49-F238E27FC236}">
              <a16:creationId xmlns:a16="http://schemas.microsoft.com/office/drawing/2014/main" id="{5A4A5CAD-C79B-493A-993C-A90C445CC536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1369" name="Text Box 73">
          <a:extLst>
            <a:ext uri="{FF2B5EF4-FFF2-40B4-BE49-F238E27FC236}">
              <a16:creationId xmlns:a16="http://schemas.microsoft.com/office/drawing/2014/main" id="{A18B5BCF-7E91-4807-BC80-071ED2FE7016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370" name="Text Box 46">
          <a:extLst>
            <a:ext uri="{FF2B5EF4-FFF2-40B4-BE49-F238E27FC236}">
              <a16:creationId xmlns:a16="http://schemas.microsoft.com/office/drawing/2014/main" id="{9D02C7C4-9357-47C9-8D09-87B3C618C821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371" name="Text Box 43">
          <a:extLst>
            <a:ext uri="{FF2B5EF4-FFF2-40B4-BE49-F238E27FC236}">
              <a16:creationId xmlns:a16="http://schemas.microsoft.com/office/drawing/2014/main" id="{F6D46D5C-649D-49EE-82C9-CFD96CA6A9B1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372" name="Text Box 46">
          <a:extLst>
            <a:ext uri="{FF2B5EF4-FFF2-40B4-BE49-F238E27FC236}">
              <a16:creationId xmlns:a16="http://schemas.microsoft.com/office/drawing/2014/main" id="{ED285D94-05BA-4B1F-B072-4AA0729F230C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373" name="Text Box 43">
          <a:extLst>
            <a:ext uri="{FF2B5EF4-FFF2-40B4-BE49-F238E27FC236}">
              <a16:creationId xmlns:a16="http://schemas.microsoft.com/office/drawing/2014/main" id="{048A4D00-101E-4934-B961-9830A5157078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1374" name="Text Box 65">
          <a:extLst>
            <a:ext uri="{FF2B5EF4-FFF2-40B4-BE49-F238E27FC236}">
              <a16:creationId xmlns:a16="http://schemas.microsoft.com/office/drawing/2014/main" id="{3A5327AE-CB10-4305-BADA-BAB2D541A3DC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1375" name="Text Box 91">
          <a:extLst>
            <a:ext uri="{FF2B5EF4-FFF2-40B4-BE49-F238E27FC236}">
              <a16:creationId xmlns:a16="http://schemas.microsoft.com/office/drawing/2014/main" id="{9EDB6891-8EAE-47A6-8741-2A383C41CEF2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1376" name="Text Box 65">
          <a:extLst>
            <a:ext uri="{FF2B5EF4-FFF2-40B4-BE49-F238E27FC236}">
              <a16:creationId xmlns:a16="http://schemas.microsoft.com/office/drawing/2014/main" id="{398ED219-072D-4DD6-B014-7503F2B7A420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1377" name="Text Box 91">
          <a:extLst>
            <a:ext uri="{FF2B5EF4-FFF2-40B4-BE49-F238E27FC236}">
              <a16:creationId xmlns:a16="http://schemas.microsoft.com/office/drawing/2014/main" id="{7E244E6F-B6AE-4869-B228-FADF3E465F63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378" name="Text Box 68">
          <a:extLst>
            <a:ext uri="{FF2B5EF4-FFF2-40B4-BE49-F238E27FC236}">
              <a16:creationId xmlns:a16="http://schemas.microsoft.com/office/drawing/2014/main" id="{6732F5DD-641B-48C6-9588-271C4097B388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379" name="Text Box 69">
          <a:extLst>
            <a:ext uri="{FF2B5EF4-FFF2-40B4-BE49-F238E27FC236}">
              <a16:creationId xmlns:a16="http://schemas.microsoft.com/office/drawing/2014/main" id="{27A27B8D-39EC-457B-B8F5-AD07F17C10D4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380" name="Text Box 70">
          <a:extLst>
            <a:ext uri="{FF2B5EF4-FFF2-40B4-BE49-F238E27FC236}">
              <a16:creationId xmlns:a16="http://schemas.microsoft.com/office/drawing/2014/main" id="{0E659EF2-EE6C-45E9-B228-4BB6124DA244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381" name="Text Box 71">
          <a:extLst>
            <a:ext uri="{FF2B5EF4-FFF2-40B4-BE49-F238E27FC236}">
              <a16:creationId xmlns:a16="http://schemas.microsoft.com/office/drawing/2014/main" id="{794671B8-3CDB-4072-8016-6A4664D7240B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382" name="Text Box 72">
          <a:extLst>
            <a:ext uri="{FF2B5EF4-FFF2-40B4-BE49-F238E27FC236}">
              <a16:creationId xmlns:a16="http://schemas.microsoft.com/office/drawing/2014/main" id="{51CC4467-C269-4AC8-BA7F-F84F31EE7DC4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383" name="Text Box 73">
          <a:extLst>
            <a:ext uri="{FF2B5EF4-FFF2-40B4-BE49-F238E27FC236}">
              <a16:creationId xmlns:a16="http://schemas.microsoft.com/office/drawing/2014/main" id="{259D84D2-7557-452C-8579-B138074D72C8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384" name="Text Box 46">
          <a:extLst>
            <a:ext uri="{FF2B5EF4-FFF2-40B4-BE49-F238E27FC236}">
              <a16:creationId xmlns:a16="http://schemas.microsoft.com/office/drawing/2014/main" id="{CFCFAB1E-5DC7-43BC-99B3-CAC4BAB761FF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385" name="Text Box 43">
          <a:extLst>
            <a:ext uri="{FF2B5EF4-FFF2-40B4-BE49-F238E27FC236}">
              <a16:creationId xmlns:a16="http://schemas.microsoft.com/office/drawing/2014/main" id="{35131231-F104-448B-818A-567B408594D3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386" name="Text Box 46">
          <a:extLst>
            <a:ext uri="{FF2B5EF4-FFF2-40B4-BE49-F238E27FC236}">
              <a16:creationId xmlns:a16="http://schemas.microsoft.com/office/drawing/2014/main" id="{574C1447-FCB0-49A4-9AAE-A986A228B715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387" name="Text Box 43">
          <a:extLst>
            <a:ext uri="{FF2B5EF4-FFF2-40B4-BE49-F238E27FC236}">
              <a16:creationId xmlns:a16="http://schemas.microsoft.com/office/drawing/2014/main" id="{EAB6453C-2811-4801-8B72-D7970680DF58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388" name="Text Box 68">
          <a:extLst>
            <a:ext uri="{FF2B5EF4-FFF2-40B4-BE49-F238E27FC236}">
              <a16:creationId xmlns:a16="http://schemas.microsoft.com/office/drawing/2014/main" id="{6112650E-24D5-439E-8601-E45F9A3E5FBF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389" name="Text Box 69">
          <a:extLst>
            <a:ext uri="{FF2B5EF4-FFF2-40B4-BE49-F238E27FC236}">
              <a16:creationId xmlns:a16="http://schemas.microsoft.com/office/drawing/2014/main" id="{B320E851-9744-4D75-AF10-A1F52983513B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390" name="Text Box 70">
          <a:extLst>
            <a:ext uri="{FF2B5EF4-FFF2-40B4-BE49-F238E27FC236}">
              <a16:creationId xmlns:a16="http://schemas.microsoft.com/office/drawing/2014/main" id="{25C08586-88DD-4447-8A3F-1F55BA742038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391" name="Text Box 71">
          <a:extLst>
            <a:ext uri="{FF2B5EF4-FFF2-40B4-BE49-F238E27FC236}">
              <a16:creationId xmlns:a16="http://schemas.microsoft.com/office/drawing/2014/main" id="{4C630377-AFE8-486A-B92E-E30775AE2D98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392" name="Text Box 72">
          <a:extLst>
            <a:ext uri="{FF2B5EF4-FFF2-40B4-BE49-F238E27FC236}">
              <a16:creationId xmlns:a16="http://schemas.microsoft.com/office/drawing/2014/main" id="{C0D576A5-935F-400B-994D-502BCD4D5994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393" name="Text Box 73">
          <a:extLst>
            <a:ext uri="{FF2B5EF4-FFF2-40B4-BE49-F238E27FC236}">
              <a16:creationId xmlns:a16="http://schemas.microsoft.com/office/drawing/2014/main" id="{72DA9B85-4DFB-416C-A2E9-25089115FBEB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394" name="Text Box 46">
          <a:extLst>
            <a:ext uri="{FF2B5EF4-FFF2-40B4-BE49-F238E27FC236}">
              <a16:creationId xmlns:a16="http://schemas.microsoft.com/office/drawing/2014/main" id="{1B45BC93-5915-449B-8A46-BB942C2D6D86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395" name="Text Box 43">
          <a:extLst>
            <a:ext uri="{FF2B5EF4-FFF2-40B4-BE49-F238E27FC236}">
              <a16:creationId xmlns:a16="http://schemas.microsoft.com/office/drawing/2014/main" id="{39CECEF4-2416-4AB5-BB01-BA890321B9F9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396" name="Text Box 46">
          <a:extLst>
            <a:ext uri="{FF2B5EF4-FFF2-40B4-BE49-F238E27FC236}">
              <a16:creationId xmlns:a16="http://schemas.microsoft.com/office/drawing/2014/main" id="{CFACE93A-8CF5-4FE9-BC75-633DD6D0A08E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397" name="Text Box 43">
          <a:extLst>
            <a:ext uri="{FF2B5EF4-FFF2-40B4-BE49-F238E27FC236}">
              <a16:creationId xmlns:a16="http://schemas.microsoft.com/office/drawing/2014/main" id="{F727916C-E4FB-4AFA-BA79-2532104B30A0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1398" name="Text Box 68">
          <a:extLst>
            <a:ext uri="{FF2B5EF4-FFF2-40B4-BE49-F238E27FC236}">
              <a16:creationId xmlns:a16="http://schemas.microsoft.com/office/drawing/2014/main" id="{1B8AB64D-5E10-4733-BB3E-707E65A445CF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1399" name="Text Box 69">
          <a:extLst>
            <a:ext uri="{FF2B5EF4-FFF2-40B4-BE49-F238E27FC236}">
              <a16:creationId xmlns:a16="http://schemas.microsoft.com/office/drawing/2014/main" id="{15DB6517-ED20-40E3-BF21-1AAD2385DB8E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1400" name="Text Box 70">
          <a:extLst>
            <a:ext uri="{FF2B5EF4-FFF2-40B4-BE49-F238E27FC236}">
              <a16:creationId xmlns:a16="http://schemas.microsoft.com/office/drawing/2014/main" id="{06C86AB1-C868-468B-A063-38A4013941D7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1401" name="Text Box 71">
          <a:extLst>
            <a:ext uri="{FF2B5EF4-FFF2-40B4-BE49-F238E27FC236}">
              <a16:creationId xmlns:a16="http://schemas.microsoft.com/office/drawing/2014/main" id="{EEC0EA13-15AA-47D0-B991-26F1F6F51483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1402" name="Text Box 72">
          <a:extLst>
            <a:ext uri="{FF2B5EF4-FFF2-40B4-BE49-F238E27FC236}">
              <a16:creationId xmlns:a16="http://schemas.microsoft.com/office/drawing/2014/main" id="{505608C2-9600-4D91-A36C-DE5C632E7124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1403" name="Text Box 73">
          <a:extLst>
            <a:ext uri="{FF2B5EF4-FFF2-40B4-BE49-F238E27FC236}">
              <a16:creationId xmlns:a16="http://schemas.microsoft.com/office/drawing/2014/main" id="{31875EB5-CB6D-49DF-937B-AA64C9FEF652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404" name="Text Box 46">
          <a:extLst>
            <a:ext uri="{FF2B5EF4-FFF2-40B4-BE49-F238E27FC236}">
              <a16:creationId xmlns:a16="http://schemas.microsoft.com/office/drawing/2014/main" id="{965E4EBB-0F4A-4C79-A596-04F1203698E2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405" name="Text Box 43">
          <a:extLst>
            <a:ext uri="{FF2B5EF4-FFF2-40B4-BE49-F238E27FC236}">
              <a16:creationId xmlns:a16="http://schemas.microsoft.com/office/drawing/2014/main" id="{9E0F4C9D-0277-448A-B089-77FF5D974940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406" name="Text Box 46">
          <a:extLst>
            <a:ext uri="{FF2B5EF4-FFF2-40B4-BE49-F238E27FC236}">
              <a16:creationId xmlns:a16="http://schemas.microsoft.com/office/drawing/2014/main" id="{FCBD5D77-9F99-4145-A1D9-4FB544CE63D8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407" name="Text Box 43">
          <a:extLst>
            <a:ext uri="{FF2B5EF4-FFF2-40B4-BE49-F238E27FC236}">
              <a16:creationId xmlns:a16="http://schemas.microsoft.com/office/drawing/2014/main" id="{E3671F18-628E-473B-97CE-53C0221E385A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1408" name="Text Box 65">
          <a:extLst>
            <a:ext uri="{FF2B5EF4-FFF2-40B4-BE49-F238E27FC236}">
              <a16:creationId xmlns:a16="http://schemas.microsoft.com/office/drawing/2014/main" id="{00B71FBB-7FBA-4E1C-B3BE-6B4FD6A56D89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1409" name="Text Box 91">
          <a:extLst>
            <a:ext uri="{FF2B5EF4-FFF2-40B4-BE49-F238E27FC236}">
              <a16:creationId xmlns:a16="http://schemas.microsoft.com/office/drawing/2014/main" id="{DB0E247F-A29C-4202-8201-94151941A00D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1410" name="Text Box 65">
          <a:extLst>
            <a:ext uri="{FF2B5EF4-FFF2-40B4-BE49-F238E27FC236}">
              <a16:creationId xmlns:a16="http://schemas.microsoft.com/office/drawing/2014/main" id="{880589CD-E6C4-44C4-93F1-D51A2D1C23BC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1411" name="Text Box 91">
          <a:extLst>
            <a:ext uri="{FF2B5EF4-FFF2-40B4-BE49-F238E27FC236}">
              <a16:creationId xmlns:a16="http://schemas.microsoft.com/office/drawing/2014/main" id="{6810D16C-C9BC-483A-A349-A92501D8F90D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412" name="Text Box 68">
          <a:extLst>
            <a:ext uri="{FF2B5EF4-FFF2-40B4-BE49-F238E27FC236}">
              <a16:creationId xmlns:a16="http://schemas.microsoft.com/office/drawing/2014/main" id="{8D507C46-BB56-4689-8508-8F1AED7A7F3D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413" name="Text Box 69">
          <a:extLst>
            <a:ext uri="{FF2B5EF4-FFF2-40B4-BE49-F238E27FC236}">
              <a16:creationId xmlns:a16="http://schemas.microsoft.com/office/drawing/2014/main" id="{B988188D-756E-4CC9-BFFB-C33A687CFCE7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414" name="Text Box 70">
          <a:extLst>
            <a:ext uri="{FF2B5EF4-FFF2-40B4-BE49-F238E27FC236}">
              <a16:creationId xmlns:a16="http://schemas.microsoft.com/office/drawing/2014/main" id="{B92C67FE-EE67-45A9-996E-5802F5A1E2BF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415" name="Text Box 71">
          <a:extLst>
            <a:ext uri="{FF2B5EF4-FFF2-40B4-BE49-F238E27FC236}">
              <a16:creationId xmlns:a16="http://schemas.microsoft.com/office/drawing/2014/main" id="{94131BC4-F1C8-41B1-8D7E-2C8101C59148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416" name="Text Box 72">
          <a:extLst>
            <a:ext uri="{FF2B5EF4-FFF2-40B4-BE49-F238E27FC236}">
              <a16:creationId xmlns:a16="http://schemas.microsoft.com/office/drawing/2014/main" id="{8A821526-296A-4361-8AB3-1BD476C2631E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417" name="Text Box 73">
          <a:extLst>
            <a:ext uri="{FF2B5EF4-FFF2-40B4-BE49-F238E27FC236}">
              <a16:creationId xmlns:a16="http://schemas.microsoft.com/office/drawing/2014/main" id="{D81948D1-B496-48BA-A3C2-75D6D11568A0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418" name="Text Box 46">
          <a:extLst>
            <a:ext uri="{FF2B5EF4-FFF2-40B4-BE49-F238E27FC236}">
              <a16:creationId xmlns:a16="http://schemas.microsoft.com/office/drawing/2014/main" id="{8D34E648-A103-479D-A87A-34B16B931040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419" name="Text Box 43">
          <a:extLst>
            <a:ext uri="{FF2B5EF4-FFF2-40B4-BE49-F238E27FC236}">
              <a16:creationId xmlns:a16="http://schemas.microsoft.com/office/drawing/2014/main" id="{0946A93E-3622-4897-BE9A-2A1954BB905B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420" name="Text Box 46">
          <a:extLst>
            <a:ext uri="{FF2B5EF4-FFF2-40B4-BE49-F238E27FC236}">
              <a16:creationId xmlns:a16="http://schemas.microsoft.com/office/drawing/2014/main" id="{70CC5E4A-74E7-46CF-8377-5543ED415B8C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421" name="Text Box 43">
          <a:extLst>
            <a:ext uri="{FF2B5EF4-FFF2-40B4-BE49-F238E27FC236}">
              <a16:creationId xmlns:a16="http://schemas.microsoft.com/office/drawing/2014/main" id="{00331B21-1A11-4701-9A5C-60A06A7709EB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422" name="Text Box 68">
          <a:extLst>
            <a:ext uri="{FF2B5EF4-FFF2-40B4-BE49-F238E27FC236}">
              <a16:creationId xmlns:a16="http://schemas.microsoft.com/office/drawing/2014/main" id="{541F9E08-012A-46AB-BA22-F1B726088B09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423" name="Text Box 69">
          <a:extLst>
            <a:ext uri="{FF2B5EF4-FFF2-40B4-BE49-F238E27FC236}">
              <a16:creationId xmlns:a16="http://schemas.microsoft.com/office/drawing/2014/main" id="{01F3B1BC-B6E5-4D5A-840E-9F874E1F2E27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424" name="Text Box 70">
          <a:extLst>
            <a:ext uri="{FF2B5EF4-FFF2-40B4-BE49-F238E27FC236}">
              <a16:creationId xmlns:a16="http://schemas.microsoft.com/office/drawing/2014/main" id="{00BCB37E-2E52-4F86-B484-0F20A6651FDD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425" name="Text Box 71">
          <a:extLst>
            <a:ext uri="{FF2B5EF4-FFF2-40B4-BE49-F238E27FC236}">
              <a16:creationId xmlns:a16="http://schemas.microsoft.com/office/drawing/2014/main" id="{3CE3048F-B871-430A-8F8E-C8FD5147F2C1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426" name="Text Box 72">
          <a:extLst>
            <a:ext uri="{FF2B5EF4-FFF2-40B4-BE49-F238E27FC236}">
              <a16:creationId xmlns:a16="http://schemas.microsoft.com/office/drawing/2014/main" id="{E519796E-19EE-488E-9228-5278FB481D44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427" name="Text Box 73">
          <a:extLst>
            <a:ext uri="{FF2B5EF4-FFF2-40B4-BE49-F238E27FC236}">
              <a16:creationId xmlns:a16="http://schemas.microsoft.com/office/drawing/2014/main" id="{06D0860F-652B-4CD9-9F27-D87235E4FCEF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428" name="Text Box 46">
          <a:extLst>
            <a:ext uri="{FF2B5EF4-FFF2-40B4-BE49-F238E27FC236}">
              <a16:creationId xmlns:a16="http://schemas.microsoft.com/office/drawing/2014/main" id="{0B66E204-E441-48AF-B5FD-11FE9A83BF21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429" name="Text Box 43">
          <a:extLst>
            <a:ext uri="{FF2B5EF4-FFF2-40B4-BE49-F238E27FC236}">
              <a16:creationId xmlns:a16="http://schemas.microsoft.com/office/drawing/2014/main" id="{7BF8B936-F5DB-4002-A9ED-844C39120E43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430" name="Text Box 46">
          <a:extLst>
            <a:ext uri="{FF2B5EF4-FFF2-40B4-BE49-F238E27FC236}">
              <a16:creationId xmlns:a16="http://schemas.microsoft.com/office/drawing/2014/main" id="{1CD8CDEE-05DB-4FB4-8941-E8C4EDF8ED9E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431" name="Text Box 43">
          <a:extLst>
            <a:ext uri="{FF2B5EF4-FFF2-40B4-BE49-F238E27FC236}">
              <a16:creationId xmlns:a16="http://schemas.microsoft.com/office/drawing/2014/main" id="{245E7A94-BD7E-45D1-A257-EA2C483BF3BC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1432" name="Text Box 68">
          <a:extLst>
            <a:ext uri="{FF2B5EF4-FFF2-40B4-BE49-F238E27FC236}">
              <a16:creationId xmlns:a16="http://schemas.microsoft.com/office/drawing/2014/main" id="{DA29B9E2-A198-47D0-949A-B6077FB45FBB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1433" name="Text Box 69">
          <a:extLst>
            <a:ext uri="{FF2B5EF4-FFF2-40B4-BE49-F238E27FC236}">
              <a16:creationId xmlns:a16="http://schemas.microsoft.com/office/drawing/2014/main" id="{045FDFD5-D3B4-43FD-AC7D-3B02C3E12140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1434" name="Text Box 70">
          <a:extLst>
            <a:ext uri="{FF2B5EF4-FFF2-40B4-BE49-F238E27FC236}">
              <a16:creationId xmlns:a16="http://schemas.microsoft.com/office/drawing/2014/main" id="{80F707D0-67C6-40A3-B1BE-EAF5209119B0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1435" name="Text Box 71">
          <a:extLst>
            <a:ext uri="{FF2B5EF4-FFF2-40B4-BE49-F238E27FC236}">
              <a16:creationId xmlns:a16="http://schemas.microsoft.com/office/drawing/2014/main" id="{D46944D1-D290-4D55-983E-33D87ED88B39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1436" name="Text Box 72">
          <a:extLst>
            <a:ext uri="{FF2B5EF4-FFF2-40B4-BE49-F238E27FC236}">
              <a16:creationId xmlns:a16="http://schemas.microsoft.com/office/drawing/2014/main" id="{D63C6F8E-97A4-4BBE-8A4C-81A2B879D611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1437" name="Text Box 73">
          <a:extLst>
            <a:ext uri="{FF2B5EF4-FFF2-40B4-BE49-F238E27FC236}">
              <a16:creationId xmlns:a16="http://schemas.microsoft.com/office/drawing/2014/main" id="{0D7F3286-20BE-4903-AF02-5B971A1B8D61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438" name="Text Box 46">
          <a:extLst>
            <a:ext uri="{FF2B5EF4-FFF2-40B4-BE49-F238E27FC236}">
              <a16:creationId xmlns:a16="http://schemas.microsoft.com/office/drawing/2014/main" id="{7E276955-46F5-46BA-94F7-DAE5460A5869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439" name="Text Box 43">
          <a:extLst>
            <a:ext uri="{FF2B5EF4-FFF2-40B4-BE49-F238E27FC236}">
              <a16:creationId xmlns:a16="http://schemas.microsoft.com/office/drawing/2014/main" id="{7CE6F144-972C-47C1-A2DB-E6A499DB8023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440" name="Text Box 46">
          <a:extLst>
            <a:ext uri="{FF2B5EF4-FFF2-40B4-BE49-F238E27FC236}">
              <a16:creationId xmlns:a16="http://schemas.microsoft.com/office/drawing/2014/main" id="{68AAB19C-90E9-4360-94F2-C87BE8F7CA53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441" name="Text Box 43">
          <a:extLst>
            <a:ext uri="{FF2B5EF4-FFF2-40B4-BE49-F238E27FC236}">
              <a16:creationId xmlns:a16="http://schemas.microsoft.com/office/drawing/2014/main" id="{E4214543-AB64-454F-9CDD-0202A1AA37AD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1442" name="Text Box 65">
          <a:extLst>
            <a:ext uri="{FF2B5EF4-FFF2-40B4-BE49-F238E27FC236}">
              <a16:creationId xmlns:a16="http://schemas.microsoft.com/office/drawing/2014/main" id="{F6981705-460A-4C56-9AD5-6AA80178B798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1443" name="Text Box 91">
          <a:extLst>
            <a:ext uri="{FF2B5EF4-FFF2-40B4-BE49-F238E27FC236}">
              <a16:creationId xmlns:a16="http://schemas.microsoft.com/office/drawing/2014/main" id="{F80A0271-739B-430A-B455-786705C0CA20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1444" name="Text Box 65">
          <a:extLst>
            <a:ext uri="{FF2B5EF4-FFF2-40B4-BE49-F238E27FC236}">
              <a16:creationId xmlns:a16="http://schemas.microsoft.com/office/drawing/2014/main" id="{A7366848-ED12-44F4-895C-CE7D4FD48980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1445" name="Text Box 91">
          <a:extLst>
            <a:ext uri="{FF2B5EF4-FFF2-40B4-BE49-F238E27FC236}">
              <a16:creationId xmlns:a16="http://schemas.microsoft.com/office/drawing/2014/main" id="{AD5B6293-C05A-4ED9-A8C4-1B5073A0A94B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446" name="Text Box 68">
          <a:extLst>
            <a:ext uri="{FF2B5EF4-FFF2-40B4-BE49-F238E27FC236}">
              <a16:creationId xmlns:a16="http://schemas.microsoft.com/office/drawing/2014/main" id="{87A3EC08-D8A7-4F41-ADF0-B12140A09B58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447" name="Text Box 69">
          <a:extLst>
            <a:ext uri="{FF2B5EF4-FFF2-40B4-BE49-F238E27FC236}">
              <a16:creationId xmlns:a16="http://schemas.microsoft.com/office/drawing/2014/main" id="{992BEAD5-029D-437C-97C2-9A937720C68A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448" name="Text Box 70">
          <a:extLst>
            <a:ext uri="{FF2B5EF4-FFF2-40B4-BE49-F238E27FC236}">
              <a16:creationId xmlns:a16="http://schemas.microsoft.com/office/drawing/2014/main" id="{3F76DCEF-2D0B-4B51-A69B-1119F6A3BEF2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449" name="Text Box 71">
          <a:extLst>
            <a:ext uri="{FF2B5EF4-FFF2-40B4-BE49-F238E27FC236}">
              <a16:creationId xmlns:a16="http://schemas.microsoft.com/office/drawing/2014/main" id="{30E2DF6B-FC5A-43D7-A3A4-2C870FF3CAEB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450" name="Text Box 72">
          <a:extLst>
            <a:ext uri="{FF2B5EF4-FFF2-40B4-BE49-F238E27FC236}">
              <a16:creationId xmlns:a16="http://schemas.microsoft.com/office/drawing/2014/main" id="{C98FCAA7-1875-4975-875E-A671C0710585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451" name="Text Box 73">
          <a:extLst>
            <a:ext uri="{FF2B5EF4-FFF2-40B4-BE49-F238E27FC236}">
              <a16:creationId xmlns:a16="http://schemas.microsoft.com/office/drawing/2014/main" id="{4D74A206-E2FC-4D9D-B4D1-E7A20773B5C2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452" name="Text Box 46">
          <a:extLst>
            <a:ext uri="{FF2B5EF4-FFF2-40B4-BE49-F238E27FC236}">
              <a16:creationId xmlns:a16="http://schemas.microsoft.com/office/drawing/2014/main" id="{8D495A47-E84A-4201-B400-384AC8B442A6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453" name="Text Box 43">
          <a:extLst>
            <a:ext uri="{FF2B5EF4-FFF2-40B4-BE49-F238E27FC236}">
              <a16:creationId xmlns:a16="http://schemas.microsoft.com/office/drawing/2014/main" id="{6AE2DB8E-B05B-4859-8E12-94C99C4DC92D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454" name="Text Box 46">
          <a:extLst>
            <a:ext uri="{FF2B5EF4-FFF2-40B4-BE49-F238E27FC236}">
              <a16:creationId xmlns:a16="http://schemas.microsoft.com/office/drawing/2014/main" id="{D17CCF0B-25A7-4225-BAEA-61E6256D47AA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455" name="Text Box 43">
          <a:extLst>
            <a:ext uri="{FF2B5EF4-FFF2-40B4-BE49-F238E27FC236}">
              <a16:creationId xmlns:a16="http://schemas.microsoft.com/office/drawing/2014/main" id="{74572334-2AEA-4B16-A84F-0E22108368A0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456" name="Text Box 68">
          <a:extLst>
            <a:ext uri="{FF2B5EF4-FFF2-40B4-BE49-F238E27FC236}">
              <a16:creationId xmlns:a16="http://schemas.microsoft.com/office/drawing/2014/main" id="{E8571ECB-F052-41FE-AB20-5F891D7FD349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457" name="Text Box 69">
          <a:extLst>
            <a:ext uri="{FF2B5EF4-FFF2-40B4-BE49-F238E27FC236}">
              <a16:creationId xmlns:a16="http://schemas.microsoft.com/office/drawing/2014/main" id="{9A3D21B1-5235-45BD-AAFB-B3D1DFDDBF6C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458" name="Text Box 70">
          <a:extLst>
            <a:ext uri="{FF2B5EF4-FFF2-40B4-BE49-F238E27FC236}">
              <a16:creationId xmlns:a16="http://schemas.microsoft.com/office/drawing/2014/main" id="{F9BBEF7B-6872-4B6A-B4AD-1A8892DD2456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459" name="Text Box 71">
          <a:extLst>
            <a:ext uri="{FF2B5EF4-FFF2-40B4-BE49-F238E27FC236}">
              <a16:creationId xmlns:a16="http://schemas.microsoft.com/office/drawing/2014/main" id="{53C68F77-AC08-4138-A011-B79B974F2BCD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460" name="Text Box 72">
          <a:extLst>
            <a:ext uri="{FF2B5EF4-FFF2-40B4-BE49-F238E27FC236}">
              <a16:creationId xmlns:a16="http://schemas.microsoft.com/office/drawing/2014/main" id="{FFF78F82-81EE-4F9E-BCD4-E4A1303DD5E5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461" name="Text Box 73">
          <a:extLst>
            <a:ext uri="{FF2B5EF4-FFF2-40B4-BE49-F238E27FC236}">
              <a16:creationId xmlns:a16="http://schemas.microsoft.com/office/drawing/2014/main" id="{033935FC-5C20-42E5-8093-3F8AEF0BCBA1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462" name="Text Box 46">
          <a:extLst>
            <a:ext uri="{FF2B5EF4-FFF2-40B4-BE49-F238E27FC236}">
              <a16:creationId xmlns:a16="http://schemas.microsoft.com/office/drawing/2014/main" id="{5A9BC844-337B-4D63-BEDA-6F875658C8D9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463" name="Text Box 43">
          <a:extLst>
            <a:ext uri="{FF2B5EF4-FFF2-40B4-BE49-F238E27FC236}">
              <a16:creationId xmlns:a16="http://schemas.microsoft.com/office/drawing/2014/main" id="{2353BAB7-C91E-4E77-BC14-20B670DD8EAD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464" name="Text Box 46">
          <a:extLst>
            <a:ext uri="{FF2B5EF4-FFF2-40B4-BE49-F238E27FC236}">
              <a16:creationId xmlns:a16="http://schemas.microsoft.com/office/drawing/2014/main" id="{06368592-62BB-4029-9905-76CE7EA32807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465" name="Text Box 43">
          <a:extLst>
            <a:ext uri="{FF2B5EF4-FFF2-40B4-BE49-F238E27FC236}">
              <a16:creationId xmlns:a16="http://schemas.microsoft.com/office/drawing/2014/main" id="{64EA5D0A-B9BD-47BC-BAF3-D3C5B31A4B68}"/>
            </a:ext>
          </a:extLst>
        </xdr:cNvPr>
        <xdr:cNvSpPr txBox="1">
          <a:spLocks noChangeArrowheads="1"/>
        </xdr:cNvSpPr>
      </xdr:nvSpPr>
      <xdr:spPr bwMode="auto">
        <a:xfrm>
          <a:off x="4057650" y="18935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1466" name="Text Box 68">
          <a:extLst>
            <a:ext uri="{FF2B5EF4-FFF2-40B4-BE49-F238E27FC236}">
              <a16:creationId xmlns:a16="http://schemas.microsoft.com/office/drawing/2014/main" id="{52F5A660-71CC-45E7-854C-C19E5AB2C629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1467" name="Text Box 69">
          <a:extLst>
            <a:ext uri="{FF2B5EF4-FFF2-40B4-BE49-F238E27FC236}">
              <a16:creationId xmlns:a16="http://schemas.microsoft.com/office/drawing/2014/main" id="{2DB760D5-DD05-4DF0-A233-6E9C9F37BAED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1468" name="Text Box 70">
          <a:extLst>
            <a:ext uri="{FF2B5EF4-FFF2-40B4-BE49-F238E27FC236}">
              <a16:creationId xmlns:a16="http://schemas.microsoft.com/office/drawing/2014/main" id="{5DAA1081-E809-40D0-962E-799FB4C61076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1469" name="Text Box 71">
          <a:extLst>
            <a:ext uri="{FF2B5EF4-FFF2-40B4-BE49-F238E27FC236}">
              <a16:creationId xmlns:a16="http://schemas.microsoft.com/office/drawing/2014/main" id="{6AE72CFA-7A48-48FE-A4B2-FAE925E8AF63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1470" name="Text Box 72">
          <a:extLst>
            <a:ext uri="{FF2B5EF4-FFF2-40B4-BE49-F238E27FC236}">
              <a16:creationId xmlns:a16="http://schemas.microsoft.com/office/drawing/2014/main" id="{485A7A55-B2C4-4BA5-8F6C-EC61EF8365E2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1471" name="Text Box 73">
          <a:extLst>
            <a:ext uri="{FF2B5EF4-FFF2-40B4-BE49-F238E27FC236}">
              <a16:creationId xmlns:a16="http://schemas.microsoft.com/office/drawing/2014/main" id="{FC85F69A-7B0F-4331-BA68-BDA6D9022C9D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472" name="Text Box 46">
          <a:extLst>
            <a:ext uri="{FF2B5EF4-FFF2-40B4-BE49-F238E27FC236}">
              <a16:creationId xmlns:a16="http://schemas.microsoft.com/office/drawing/2014/main" id="{5261F930-4F84-4BE9-AA11-61C18872F5C5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473" name="Text Box 43">
          <a:extLst>
            <a:ext uri="{FF2B5EF4-FFF2-40B4-BE49-F238E27FC236}">
              <a16:creationId xmlns:a16="http://schemas.microsoft.com/office/drawing/2014/main" id="{991F7768-B3B4-445B-A1BE-4EE422C13FCA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474" name="Text Box 46">
          <a:extLst>
            <a:ext uri="{FF2B5EF4-FFF2-40B4-BE49-F238E27FC236}">
              <a16:creationId xmlns:a16="http://schemas.microsoft.com/office/drawing/2014/main" id="{8F9FDB48-A6EE-47F5-B3CB-705139AAAC47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475" name="Text Box 43">
          <a:extLst>
            <a:ext uri="{FF2B5EF4-FFF2-40B4-BE49-F238E27FC236}">
              <a16:creationId xmlns:a16="http://schemas.microsoft.com/office/drawing/2014/main" id="{83514E5D-2F79-4718-B46C-008B57E1E17A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50</xdr:row>
      <xdr:rowOff>0</xdr:rowOff>
    </xdr:from>
    <xdr:ext cx="0" cy="171450"/>
    <xdr:sp macro="" textlink="">
      <xdr:nvSpPr>
        <xdr:cNvPr id="1476" name="Text Box 10">
          <a:extLst>
            <a:ext uri="{FF2B5EF4-FFF2-40B4-BE49-F238E27FC236}">
              <a16:creationId xmlns:a16="http://schemas.microsoft.com/office/drawing/2014/main" id="{4B4C4083-84F9-4376-98A9-E0FE37235D1C}"/>
            </a:ext>
          </a:extLst>
        </xdr:cNvPr>
        <xdr:cNvSpPr txBox="1">
          <a:spLocks noChangeArrowheads="1"/>
        </xdr:cNvSpPr>
      </xdr:nvSpPr>
      <xdr:spPr bwMode="auto">
        <a:xfrm>
          <a:off x="1057275" y="1790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50</xdr:row>
      <xdr:rowOff>0</xdr:rowOff>
    </xdr:from>
    <xdr:ext cx="0" cy="171450"/>
    <xdr:sp macro="" textlink="">
      <xdr:nvSpPr>
        <xdr:cNvPr id="1477" name="Text Box 11">
          <a:extLst>
            <a:ext uri="{FF2B5EF4-FFF2-40B4-BE49-F238E27FC236}">
              <a16:creationId xmlns:a16="http://schemas.microsoft.com/office/drawing/2014/main" id="{F09BD175-942C-426F-AA9D-375884B7A536}"/>
            </a:ext>
          </a:extLst>
        </xdr:cNvPr>
        <xdr:cNvSpPr txBox="1">
          <a:spLocks noChangeArrowheads="1"/>
        </xdr:cNvSpPr>
      </xdr:nvSpPr>
      <xdr:spPr bwMode="auto">
        <a:xfrm>
          <a:off x="1057275" y="1790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1478" name="Text Box 65">
          <a:extLst>
            <a:ext uri="{FF2B5EF4-FFF2-40B4-BE49-F238E27FC236}">
              <a16:creationId xmlns:a16="http://schemas.microsoft.com/office/drawing/2014/main" id="{3E22C501-20E7-4C68-A462-CE7C65F7DD4E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1479" name="Text Box 91">
          <a:extLst>
            <a:ext uri="{FF2B5EF4-FFF2-40B4-BE49-F238E27FC236}">
              <a16:creationId xmlns:a16="http://schemas.microsoft.com/office/drawing/2014/main" id="{300E28D7-3FB1-42EC-8193-6F47AADD1416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1480" name="Text Box 65">
          <a:extLst>
            <a:ext uri="{FF2B5EF4-FFF2-40B4-BE49-F238E27FC236}">
              <a16:creationId xmlns:a16="http://schemas.microsoft.com/office/drawing/2014/main" id="{CC782A6A-DB39-4020-9E0C-AB724A9CFE88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1481" name="Text Box 91">
          <a:extLst>
            <a:ext uri="{FF2B5EF4-FFF2-40B4-BE49-F238E27FC236}">
              <a16:creationId xmlns:a16="http://schemas.microsoft.com/office/drawing/2014/main" id="{D3B47590-6F48-4B57-87DD-C28EC36696FE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76200" cy="171450"/>
    <xdr:sp macro="" textlink="">
      <xdr:nvSpPr>
        <xdr:cNvPr id="1482" name="Text Box 46">
          <a:extLst>
            <a:ext uri="{FF2B5EF4-FFF2-40B4-BE49-F238E27FC236}">
              <a16:creationId xmlns:a16="http://schemas.microsoft.com/office/drawing/2014/main" id="{E6A12156-A94C-46F5-B98D-E2380F549DAA}"/>
            </a:ext>
          </a:extLst>
        </xdr:cNvPr>
        <xdr:cNvSpPr txBox="1">
          <a:spLocks noChangeArrowheads="1"/>
        </xdr:cNvSpPr>
      </xdr:nvSpPr>
      <xdr:spPr bwMode="auto">
        <a:xfrm>
          <a:off x="46672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76200" cy="171450"/>
    <xdr:sp macro="" textlink="">
      <xdr:nvSpPr>
        <xdr:cNvPr id="1483" name="Text Box 43">
          <a:extLst>
            <a:ext uri="{FF2B5EF4-FFF2-40B4-BE49-F238E27FC236}">
              <a16:creationId xmlns:a16="http://schemas.microsoft.com/office/drawing/2014/main" id="{D690D6C3-7BCE-4BC0-BD7F-F4B14CB6B4D5}"/>
            </a:ext>
          </a:extLst>
        </xdr:cNvPr>
        <xdr:cNvSpPr txBox="1">
          <a:spLocks noChangeArrowheads="1"/>
        </xdr:cNvSpPr>
      </xdr:nvSpPr>
      <xdr:spPr bwMode="auto">
        <a:xfrm>
          <a:off x="46672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484" name="Text Box 68">
          <a:extLst>
            <a:ext uri="{FF2B5EF4-FFF2-40B4-BE49-F238E27FC236}">
              <a16:creationId xmlns:a16="http://schemas.microsoft.com/office/drawing/2014/main" id="{02DC1B37-8257-4135-9E63-FDF0DD534D85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485" name="Text Box 69">
          <a:extLst>
            <a:ext uri="{FF2B5EF4-FFF2-40B4-BE49-F238E27FC236}">
              <a16:creationId xmlns:a16="http://schemas.microsoft.com/office/drawing/2014/main" id="{0F8AFC9F-ED0B-4170-8239-4798000DB8ED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486" name="Text Box 70">
          <a:extLst>
            <a:ext uri="{FF2B5EF4-FFF2-40B4-BE49-F238E27FC236}">
              <a16:creationId xmlns:a16="http://schemas.microsoft.com/office/drawing/2014/main" id="{CF24E197-B7F2-41FE-BBD0-D7F397AC2807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487" name="Text Box 71">
          <a:extLst>
            <a:ext uri="{FF2B5EF4-FFF2-40B4-BE49-F238E27FC236}">
              <a16:creationId xmlns:a16="http://schemas.microsoft.com/office/drawing/2014/main" id="{73B8EC59-9065-44AC-AF07-C125CE97A162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488" name="Text Box 72">
          <a:extLst>
            <a:ext uri="{FF2B5EF4-FFF2-40B4-BE49-F238E27FC236}">
              <a16:creationId xmlns:a16="http://schemas.microsoft.com/office/drawing/2014/main" id="{A33A4815-80D2-4120-8D25-D5C91F6145BC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489" name="Text Box 73">
          <a:extLst>
            <a:ext uri="{FF2B5EF4-FFF2-40B4-BE49-F238E27FC236}">
              <a16:creationId xmlns:a16="http://schemas.microsoft.com/office/drawing/2014/main" id="{D5AE8934-4BD2-44F0-868D-F4983F74ED61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490" name="Text Box 46">
          <a:extLst>
            <a:ext uri="{FF2B5EF4-FFF2-40B4-BE49-F238E27FC236}">
              <a16:creationId xmlns:a16="http://schemas.microsoft.com/office/drawing/2014/main" id="{899FF9D1-3749-4432-AAEE-CDC19FACEBD1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491" name="Text Box 43">
          <a:extLst>
            <a:ext uri="{FF2B5EF4-FFF2-40B4-BE49-F238E27FC236}">
              <a16:creationId xmlns:a16="http://schemas.microsoft.com/office/drawing/2014/main" id="{5CC4F17E-110A-402F-A198-7666BA9240DA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492" name="Text Box 46">
          <a:extLst>
            <a:ext uri="{FF2B5EF4-FFF2-40B4-BE49-F238E27FC236}">
              <a16:creationId xmlns:a16="http://schemas.microsoft.com/office/drawing/2014/main" id="{841F7350-582D-4994-A0EE-291D980A8E2D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493" name="Text Box 43">
          <a:extLst>
            <a:ext uri="{FF2B5EF4-FFF2-40B4-BE49-F238E27FC236}">
              <a16:creationId xmlns:a16="http://schemas.microsoft.com/office/drawing/2014/main" id="{1DFE291C-664B-4344-B7DB-96DB8763C3D3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494" name="Text Box 68">
          <a:extLst>
            <a:ext uri="{FF2B5EF4-FFF2-40B4-BE49-F238E27FC236}">
              <a16:creationId xmlns:a16="http://schemas.microsoft.com/office/drawing/2014/main" id="{D0AE7977-CFC6-45A0-A249-D531D1AC2E3A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495" name="Text Box 69">
          <a:extLst>
            <a:ext uri="{FF2B5EF4-FFF2-40B4-BE49-F238E27FC236}">
              <a16:creationId xmlns:a16="http://schemas.microsoft.com/office/drawing/2014/main" id="{DDA09D14-0505-4B6B-A988-E7EEF353C368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496" name="Text Box 70">
          <a:extLst>
            <a:ext uri="{FF2B5EF4-FFF2-40B4-BE49-F238E27FC236}">
              <a16:creationId xmlns:a16="http://schemas.microsoft.com/office/drawing/2014/main" id="{287A1182-F2C1-4F65-9F3C-98C57110C951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497" name="Text Box 71">
          <a:extLst>
            <a:ext uri="{FF2B5EF4-FFF2-40B4-BE49-F238E27FC236}">
              <a16:creationId xmlns:a16="http://schemas.microsoft.com/office/drawing/2014/main" id="{5B8CE050-9BB2-4426-8A0A-ADC44B5B8CFD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498" name="Text Box 72">
          <a:extLst>
            <a:ext uri="{FF2B5EF4-FFF2-40B4-BE49-F238E27FC236}">
              <a16:creationId xmlns:a16="http://schemas.microsoft.com/office/drawing/2014/main" id="{123FCC22-9E64-4EAA-8034-F75F519DA601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499" name="Text Box 73">
          <a:extLst>
            <a:ext uri="{FF2B5EF4-FFF2-40B4-BE49-F238E27FC236}">
              <a16:creationId xmlns:a16="http://schemas.microsoft.com/office/drawing/2014/main" id="{F3767EBB-4A07-420B-AC6A-4F63BA4C2E75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500" name="Text Box 46">
          <a:extLst>
            <a:ext uri="{FF2B5EF4-FFF2-40B4-BE49-F238E27FC236}">
              <a16:creationId xmlns:a16="http://schemas.microsoft.com/office/drawing/2014/main" id="{683D9B71-0414-4DDE-A77B-7F4A0E19F504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501" name="Text Box 43">
          <a:extLst>
            <a:ext uri="{FF2B5EF4-FFF2-40B4-BE49-F238E27FC236}">
              <a16:creationId xmlns:a16="http://schemas.microsoft.com/office/drawing/2014/main" id="{612A6363-876B-4D03-8B78-8E853A7F3DEA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502" name="Text Box 46">
          <a:extLst>
            <a:ext uri="{FF2B5EF4-FFF2-40B4-BE49-F238E27FC236}">
              <a16:creationId xmlns:a16="http://schemas.microsoft.com/office/drawing/2014/main" id="{B2F33A22-0F00-4862-91A4-10268744CDF2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503" name="Text Box 43">
          <a:extLst>
            <a:ext uri="{FF2B5EF4-FFF2-40B4-BE49-F238E27FC236}">
              <a16:creationId xmlns:a16="http://schemas.microsoft.com/office/drawing/2014/main" id="{1E790A52-3B2E-4C0D-86BC-0A8B796F901F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1504" name="Text Box 68">
          <a:extLst>
            <a:ext uri="{FF2B5EF4-FFF2-40B4-BE49-F238E27FC236}">
              <a16:creationId xmlns:a16="http://schemas.microsoft.com/office/drawing/2014/main" id="{4558EA36-DD40-472D-B445-66D0EB98B271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1505" name="Text Box 69">
          <a:extLst>
            <a:ext uri="{FF2B5EF4-FFF2-40B4-BE49-F238E27FC236}">
              <a16:creationId xmlns:a16="http://schemas.microsoft.com/office/drawing/2014/main" id="{4B6C41F5-9365-43FC-93FD-7636C8AFABFF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1506" name="Text Box 70">
          <a:extLst>
            <a:ext uri="{FF2B5EF4-FFF2-40B4-BE49-F238E27FC236}">
              <a16:creationId xmlns:a16="http://schemas.microsoft.com/office/drawing/2014/main" id="{3C777CAD-7662-4E4D-8E33-BA7DC94980D0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1507" name="Text Box 71">
          <a:extLst>
            <a:ext uri="{FF2B5EF4-FFF2-40B4-BE49-F238E27FC236}">
              <a16:creationId xmlns:a16="http://schemas.microsoft.com/office/drawing/2014/main" id="{00ADF367-F839-4DCF-BB52-0BD0314990B2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1508" name="Text Box 72">
          <a:extLst>
            <a:ext uri="{FF2B5EF4-FFF2-40B4-BE49-F238E27FC236}">
              <a16:creationId xmlns:a16="http://schemas.microsoft.com/office/drawing/2014/main" id="{4BFA32C3-8B53-4D62-A712-F89C08E18340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1509" name="Text Box 73">
          <a:extLst>
            <a:ext uri="{FF2B5EF4-FFF2-40B4-BE49-F238E27FC236}">
              <a16:creationId xmlns:a16="http://schemas.microsoft.com/office/drawing/2014/main" id="{D4E33399-2A20-4B17-B179-598BD2FA36A6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510" name="Text Box 46">
          <a:extLst>
            <a:ext uri="{FF2B5EF4-FFF2-40B4-BE49-F238E27FC236}">
              <a16:creationId xmlns:a16="http://schemas.microsoft.com/office/drawing/2014/main" id="{7868A0C0-FCF2-4BE9-BB7E-357C18DAC01D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511" name="Text Box 43">
          <a:extLst>
            <a:ext uri="{FF2B5EF4-FFF2-40B4-BE49-F238E27FC236}">
              <a16:creationId xmlns:a16="http://schemas.microsoft.com/office/drawing/2014/main" id="{E91B5ED2-C57C-43F8-AA51-067329EA05B3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512" name="Text Box 46">
          <a:extLst>
            <a:ext uri="{FF2B5EF4-FFF2-40B4-BE49-F238E27FC236}">
              <a16:creationId xmlns:a16="http://schemas.microsoft.com/office/drawing/2014/main" id="{9B998C01-82D2-4ADF-9914-5847F3783B21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513" name="Text Box 43">
          <a:extLst>
            <a:ext uri="{FF2B5EF4-FFF2-40B4-BE49-F238E27FC236}">
              <a16:creationId xmlns:a16="http://schemas.microsoft.com/office/drawing/2014/main" id="{6501C5FD-190A-43D2-BBB7-EF639E6EF1CF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50</xdr:row>
      <xdr:rowOff>0</xdr:rowOff>
    </xdr:from>
    <xdr:ext cx="0" cy="171450"/>
    <xdr:sp macro="" textlink="">
      <xdr:nvSpPr>
        <xdr:cNvPr id="1514" name="Text Box 10">
          <a:extLst>
            <a:ext uri="{FF2B5EF4-FFF2-40B4-BE49-F238E27FC236}">
              <a16:creationId xmlns:a16="http://schemas.microsoft.com/office/drawing/2014/main" id="{70703AC9-F297-4393-8210-937B7C5095E6}"/>
            </a:ext>
          </a:extLst>
        </xdr:cNvPr>
        <xdr:cNvSpPr txBox="1">
          <a:spLocks noChangeArrowheads="1"/>
        </xdr:cNvSpPr>
      </xdr:nvSpPr>
      <xdr:spPr bwMode="auto">
        <a:xfrm>
          <a:off x="1057275" y="1790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50</xdr:row>
      <xdr:rowOff>0</xdr:rowOff>
    </xdr:from>
    <xdr:ext cx="0" cy="171450"/>
    <xdr:sp macro="" textlink="">
      <xdr:nvSpPr>
        <xdr:cNvPr id="1515" name="Text Box 11">
          <a:extLst>
            <a:ext uri="{FF2B5EF4-FFF2-40B4-BE49-F238E27FC236}">
              <a16:creationId xmlns:a16="http://schemas.microsoft.com/office/drawing/2014/main" id="{4C730BFB-D862-4363-9A17-5C057790FD9E}"/>
            </a:ext>
          </a:extLst>
        </xdr:cNvPr>
        <xdr:cNvSpPr txBox="1">
          <a:spLocks noChangeArrowheads="1"/>
        </xdr:cNvSpPr>
      </xdr:nvSpPr>
      <xdr:spPr bwMode="auto">
        <a:xfrm>
          <a:off x="1057275" y="1790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1516" name="Text Box 65">
          <a:extLst>
            <a:ext uri="{FF2B5EF4-FFF2-40B4-BE49-F238E27FC236}">
              <a16:creationId xmlns:a16="http://schemas.microsoft.com/office/drawing/2014/main" id="{9B38D06A-2FFC-402E-8816-3ECCD1FEDFB5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1517" name="Text Box 91">
          <a:extLst>
            <a:ext uri="{FF2B5EF4-FFF2-40B4-BE49-F238E27FC236}">
              <a16:creationId xmlns:a16="http://schemas.microsoft.com/office/drawing/2014/main" id="{882FC4F0-D1D8-450E-ADC5-42FE5FC1308E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1518" name="Text Box 65">
          <a:extLst>
            <a:ext uri="{FF2B5EF4-FFF2-40B4-BE49-F238E27FC236}">
              <a16:creationId xmlns:a16="http://schemas.microsoft.com/office/drawing/2014/main" id="{F9C33D40-0BBF-47EF-8BB2-770BAE164820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1519" name="Text Box 91">
          <a:extLst>
            <a:ext uri="{FF2B5EF4-FFF2-40B4-BE49-F238E27FC236}">
              <a16:creationId xmlns:a16="http://schemas.microsoft.com/office/drawing/2014/main" id="{2647AF4B-48DC-4544-92DB-B5B7B4C27F18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76200" cy="171450"/>
    <xdr:sp macro="" textlink="">
      <xdr:nvSpPr>
        <xdr:cNvPr id="1520" name="Text Box 46">
          <a:extLst>
            <a:ext uri="{FF2B5EF4-FFF2-40B4-BE49-F238E27FC236}">
              <a16:creationId xmlns:a16="http://schemas.microsoft.com/office/drawing/2014/main" id="{4A169636-BCA3-4EE5-9CD7-A0EFD9FBEACA}"/>
            </a:ext>
          </a:extLst>
        </xdr:cNvPr>
        <xdr:cNvSpPr txBox="1">
          <a:spLocks noChangeArrowheads="1"/>
        </xdr:cNvSpPr>
      </xdr:nvSpPr>
      <xdr:spPr bwMode="auto">
        <a:xfrm>
          <a:off x="46672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76200" cy="171450"/>
    <xdr:sp macro="" textlink="">
      <xdr:nvSpPr>
        <xdr:cNvPr id="1521" name="Text Box 43">
          <a:extLst>
            <a:ext uri="{FF2B5EF4-FFF2-40B4-BE49-F238E27FC236}">
              <a16:creationId xmlns:a16="http://schemas.microsoft.com/office/drawing/2014/main" id="{E90E0F19-9E2B-4B07-B88E-FFD85FB45CBC}"/>
            </a:ext>
          </a:extLst>
        </xdr:cNvPr>
        <xdr:cNvSpPr txBox="1">
          <a:spLocks noChangeArrowheads="1"/>
        </xdr:cNvSpPr>
      </xdr:nvSpPr>
      <xdr:spPr bwMode="auto">
        <a:xfrm>
          <a:off x="46672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522" name="Text Box 68">
          <a:extLst>
            <a:ext uri="{FF2B5EF4-FFF2-40B4-BE49-F238E27FC236}">
              <a16:creationId xmlns:a16="http://schemas.microsoft.com/office/drawing/2014/main" id="{435AF2E9-64E9-4BFC-8731-832739D1F8FA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523" name="Text Box 69">
          <a:extLst>
            <a:ext uri="{FF2B5EF4-FFF2-40B4-BE49-F238E27FC236}">
              <a16:creationId xmlns:a16="http://schemas.microsoft.com/office/drawing/2014/main" id="{8262F69E-0A3A-4DC6-9C55-0120F957D335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524" name="Text Box 70">
          <a:extLst>
            <a:ext uri="{FF2B5EF4-FFF2-40B4-BE49-F238E27FC236}">
              <a16:creationId xmlns:a16="http://schemas.microsoft.com/office/drawing/2014/main" id="{A9AE2F50-C243-4515-90B7-79D9B92B4D18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525" name="Text Box 71">
          <a:extLst>
            <a:ext uri="{FF2B5EF4-FFF2-40B4-BE49-F238E27FC236}">
              <a16:creationId xmlns:a16="http://schemas.microsoft.com/office/drawing/2014/main" id="{5E04BBD6-B6D6-47C5-B360-DAEFC63BB58D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526" name="Text Box 72">
          <a:extLst>
            <a:ext uri="{FF2B5EF4-FFF2-40B4-BE49-F238E27FC236}">
              <a16:creationId xmlns:a16="http://schemas.microsoft.com/office/drawing/2014/main" id="{656A78A4-FB62-43AF-80F6-65DA6D8F99AE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527" name="Text Box 73">
          <a:extLst>
            <a:ext uri="{FF2B5EF4-FFF2-40B4-BE49-F238E27FC236}">
              <a16:creationId xmlns:a16="http://schemas.microsoft.com/office/drawing/2014/main" id="{95F8A921-6125-4054-96E2-F4F1C00B9DE7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528" name="Text Box 46">
          <a:extLst>
            <a:ext uri="{FF2B5EF4-FFF2-40B4-BE49-F238E27FC236}">
              <a16:creationId xmlns:a16="http://schemas.microsoft.com/office/drawing/2014/main" id="{AB7F93FF-1AB7-4D55-98AF-8660AD40D323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529" name="Text Box 43">
          <a:extLst>
            <a:ext uri="{FF2B5EF4-FFF2-40B4-BE49-F238E27FC236}">
              <a16:creationId xmlns:a16="http://schemas.microsoft.com/office/drawing/2014/main" id="{40838B77-9597-4F38-87CE-1C96374961D2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530" name="Text Box 46">
          <a:extLst>
            <a:ext uri="{FF2B5EF4-FFF2-40B4-BE49-F238E27FC236}">
              <a16:creationId xmlns:a16="http://schemas.microsoft.com/office/drawing/2014/main" id="{A712F942-6B7F-4EB1-93A2-CBE0860C9087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531" name="Text Box 43">
          <a:extLst>
            <a:ext uri="{FF2B5EF4-FFF2-40B4-BE49-F238E27FC236}">
              <a16:creationId xmlns:a16="http://schemas.microsoft.com/office/drawing/2014/main" id="{29841968-D61F-46B7-B19A-AAE213568382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532" name="Text Box 68">
          <a:extLst>
            <a:ext uri="{FF2B5EF4-FFF2-40B4-BE49-F238E27FC236}">
              <a16:creationId xmlns:a16="http://schemas.microsoft.com/office/drawing/2014/main" id="{B2787874-EFDF-4A21-9D09-B86BEABB1D69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533" name="Text Box 69">
          <a:extLst>
            <a:ext uri="{FF2B5EF4-FFF2-40B4-BE49-F238E27FC236}">
              <a16:creationId xmlns:a16="http://schemas.microsoft.com/office/drawing/2014/main" id="{D5FCFD48-B73E-4A96-8316-6BF4A1C7B7D2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534" name="Text Box 70">
          <a:extLst>
            <a:ext uri="{FF2B5EF4-FFF2-40B4-BE49-F238E27FC236}">
              <a16:creationId xmlns:a16="http://schemas.microsoft.com/office/drawing/2014/main" id="{62507923-607C-453F-8278-EC1823E12B19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535" name="Text Box 71">
          <a:extLst>
            <a:ext uri="{FF2B5EF4-FFF2-40B4-BE49-F238E27FC236}">
              <a16:creationId xmlns:a16="http://schemas.microsoft.com/office/drawing/2014/main" id="{5118B5D9-0A67-41CC-BA7A-B0A8AA709758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536" name="Text Box 72">
          <a:extLst>
            <a:ext uri="{FF2B5EF4-FFF2-40B4-BE49-F238E27FC236}">
              <a16:creationId xmlns:a16="http://schemas.microsoft.com/office/drawing/2014/main" id="{F290B584-E8F7-477D-8C7F-8BEC522CF1B4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537" name="Text Box 73">
          <a:extLst>
            <a:ext uri="{FF2B5EF4-FFF2-40B4-BE49-F238E27FC236}">
              <a16:creationId xmlns:a16="http://schemas.microsoft.com/office/drawing/2014/main" id="{14240DB8-60D5-4C47-9C21-490EBD22F76B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538" name="Text Box 46">
          <a:extLst>
            <a:ext uri="{FF2B5EF4-FFF2-40B4-BE49-F238E27FC236}">
              <a16:creationId xmlns:a16="http://schemas.microsoft.com/office/drawing/2014/main" id="{8D89A774-243A-49BA-9102-106F0B3AF82F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539" name="Text Box 43">
          <a:extLst>
            <a:ext uri="{FF2B5EF4-FFF2-40B4-BE49-F238E27FC236}">
              <a16:creationId xmlns:a16="http://schemas.microsoft.com/office/drawing/2014/main" id="{A09EFC7C-48EE-4DF0-8486-309361438A4C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540" name="Text Box 46">
          <a:extLst>
            <a:ext uri="{FF2B5EF4-FFF2-40B4-BE49-F238E27FC236}">
              <a16:creationId xmlns:a16="http://schemas.microsoft.com/office/drawing/2014/main" id="{16A12ECB-FF69-4AB7-A16E-D64E333B467E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541" name="Text Box 43">
          <a:extLst>
            <a:ext uri="{FF2B5EF4-FFF2-40B4-BE49-F238E27FC236}">
              <a16:creationId xmlns:a16="http://schemas.microsoft.com/office/drawing/2014/main" id="{121630EA-ACB8-420D-AF63-1266B7EC8934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1542" name="Text Box 68">
          <a:extLst>
            <a:ext uri="{FF2B5EF4-FFF2-40B4-BE49-F238E27FC236}">
              <a16:creationId xmlns:a16="http://schemas.microsoft.com/office/drawing/2014/main" id="{A1AEDED6-78E4-4A3F-933A-6659D14A5792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1543" name="Text Box 69">
          <a:extLst>
            <a:ext uri="{FF2B5EF4-FFF2-40B4-BE49-F238E27FC236}">
              <a16:creationId xmlns:a16="http://schemas.microsoft.com/office/drawing/2014/main" id="{4E6AF101-1CB7-4269-B6A9-0F19B5C5591D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1544" name="Text Box 70">
          <a:extLst>
            <a:ext uri="{FF2B5EF4-FFF2-40B4-BE49-F238E27FC236}">
              <a16:creationId xmlns:a16="http://schemas.microsoft.com/office/drawing/2014/main" id="{448A76A9-31FA-4185-9071-0ACD3639F109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1545" name="Text Box 71">
          <a:extLst>
            <a:ext uri="{FF2B5EF4-FFF2-40B4-BE49-F238E27FC236}">
              <a16:creationId xmlns:a16="http://schemas.microsoft.com/office/drawing/2014/main" id="{1874309B-5BC4-4EE1-8FB6-57E630288D52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1546" name="Text Box 72">
          <a:extLst>
            <a:ext uri="{FF2B5EF4-FFF2-40B4-BE49-F238E27FC236}">
              <a16:creationId xmlns:a16="http://schemas.microsoft.com/office/drawing/2014/main" id="{4EF6981F-6C08-4BA7-9B32-D805296688C9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1547" name="Text Box 73">
          <a:extLst>
            <a:ext uri="{FF2B5EF4-FFF2-40B4-BE49-F238E27FC236}">
              <a16:creationId xmlns:a16="http://schemas.microsoft.com/office/drawing/2014/main" id="{278BCBE9-B687-4B90-839B-BC85516CCBCD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548" name="Text Box 46">
          <a:extLst>
            <a:ext uri="{FF2B5EF4-FFF2-40B4-BE49-F238E27FC236}">
              <a16:creationId xmlns:a16="http://schemas.microsoft.com/office/drawing/2014/main" id="{5170F3B5-73C5-4FC2-9C5E-B326F1E6016D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549" name="Text Box 43">
          <a:extLst>
            <a:ext uri="{FF2B5EF4-FFF2-40B4-BE49-F238E27FC236}">
              <a16:creationId xmlns:a16="http://schemas.microsoft.com/office/drawing/2014/main" id="{9194895C-3BE0-424B-B8CB-9417E4BC1957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550" name="Text Box 46">
          <a:extLst>
            <a:ext uri="{FF2B5EF4-FFF2-40B4-BE49-F238E27FC236}">
              <a16:creationId xmlns:a16="http://schemas.microsoft.com/office/drawing/2014/main" id="{E5023CE8-426C-40D9-A80B-39C359CD6A27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551" name="Text Box 43">
          <a:extLst>
            <a:ext uri="{FF2B5EF4-FFF2-40B4-BE49-F238E27FC236}">
              <a16:creationId xmlns:a16="http://schemas.microsoft.com/office/drawing/2014/main" id="{7CFEA55F-5047-4B56-9E95-FB4C541B69FA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50</xdr:row>
      <xdr:rowOff>0</xdr:rowOff>
    </xdr:from>
    <xdr:ext cx="0" cy="171450"/>
    <xdr:sp macro="" textlink="">
      <xdr:nvSpPr>
        <xdr:cNvPr id="1552" name="Text Box 10">
          <a:extLst>
            <a:ext uri="{FF2B5EF4-FFF2-40B4-BE49-F238E27FC236}">
              <a16:creationId xmlns:a16="http://schemas.microsoft.com/office/drawing/2014/main" id="{D71D1281-27FA-42AD-A1C3-21DE41422BB4}"/>
            </a:ext>
          </a:extLst>
        </xdr:cNvPr>
        <xdr:cNvSpPr txBox="1">
          <a:spLocks noChangeArrowheads="1"/>
        </xdr:cNvSpPr>
      </xdr:nvSpPr>
      <xdr:spPr bwMode="auto">
        <a:xfrm>
          <a:off x="1057275" y="1790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50</xdr:row>
      <xdr:rowOff>0</xdr:rowOff>
    </xdr:from>
    <xdr:ext cx="0" cy="171450"/>
    <xdr:sp macro="" textlink="">
      <xdr:nvSpPr>
        <xdr:cNvPr id="1553" name="Text Box 11">
          <a:extLst>
            <a:ext uri="{FF2B5EF4-FFF2-40B4-BE49-F238E27FC236}">
              <a16:creationId xmlns:a16="http://schemas.microsoft.com/office/drawing/2014/main" id="{E37E6462-A91A-4623-8E43-D7F22F536CD1}"/>
            </a:ext>
          </a:extLst>
        </xdr:cNvPr>
        <xdr:cNvSpPr txBox="1">
          <a:spLocks noChangeArrowheads="1"/>
        </xdr:cNvSpPr>
      </xdr:nvSpPr>
      <xdr:spPr bwMode="auto">
        <a:xfrm>
          <a:off x="1057275" y="1790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1554" name="Text Box 65">
          <a:extLst>
            <a:ext uri="{FF2B5EF4-FFF2-40B4-BE49-F238E27FC236}">
              <a16:creationId xmlns:a16="http://schemas.microsoft.com/office/drawing/2014/main" id="{707B49EA-F5AD-4DA9-A4B4-CC2B6C1632DA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1555" name="Text Box 91">
          <a:extLst>
            <a:ext uri="{FF2B5EF4-FFF2-40B4-BE49-F238E27FC236}">
              <a16:creationId xmlns:a16="http://schemas.microsoft.com/office/drawing/2014/main" id="{E5EEDD43-1018-4FA3-96D7-978492530979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1556" name="Text Box 65">
          <a:extLst>
            <a:ext uri="{FF2B5EF4-FFF2-40B4-BE49-F238E27FC236}">
              <a16:creationId xmlns:a16="http://schemas.microsoft.com/office/drawing/2014/main" id="{C2474130-929B-4FA9-9E27-8A9249902D49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1557" name="Text Box 91">
          <a:extLst>
            <a:ext uri="{FF2B5EF4-FFF2-40B4-BE49-F238E27FC236}">
              <a16:creationId xmlns:a16="http://schemas.microsoft.com/office/drawing/2014/main" id="{664DB01A-B93D-40E9-AEE5-82B1E96C090E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76200" cy="171450"/>
    <xdr:sp macro="" textlink="">
      <xdr:nvSpPr>
        <xdr:cNvPr id="1558" name="Text Box 46">
          <a:extLst>
            <a:ext uri="{FF2B5EF4-FFF2-40B4-BE49-F238E27FC236}">
              <a16:creationId xmlns:a16="http://schemas.microsoft.com/office/drawing/2014/main" id="{6F61F7F0-CC94-49C4-BF4C-170B86BA98B0}"/>
            </a:ext>
          </a:extLst>
        </xdr:cNvPr>
        <xdr:cNvSpPr txBox="1">
          <a:spLocks noChangeArrowheads="1"/>
        </xdr:cNvSpPr>
      </xdr:nvSpPr>
      <xdr:spPr bwMode="auto">
        <a:xfrm>
          <a:off x="46672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76200" cy="171450"/>
    <xdr:sp macro="" textlink="">
      <xdr:nvSpPr>
        <xdr:cNvPr id="1559" name="Text Box 43">
          <a:extLst>
            <a:ext uri="{FF2B5EF4-FFF2-40B4-BE49-F238E27FC236}">
              <a16:creationId xmlns:a16="http://schemas.microsoft.com/office/drawing/2014/main" id="{B2A2D499-3B43-47B8-9C2C-18BBEAC4FC43}"/>
            </a:ext>
          </a:extLst>
        </xdr:cNvPr>
        <xdr:cNvSpPr txBox="1">
          <a:spLocks noChangeArrowheads="1"/>
        </xdr:cNvSpPr>
      </xdr:nvSpPr>
      <xdr:spPr bwMode="auto">
        <a:xfrm>
          <a:off x="46672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560" name="Text Box 68">
          <a:extLst>
            <a:ext uri="{FF2B5EF4-FFF2-40B4-BE49-F238E27FC236}">
              <a16:creationId xmlns:a16="http://schemas.microsoft.com/office/drawing/2014/main" id="{38998C22-6660-477A-AB04-2C463716A892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561" name="Text Box 69">
          <a:extLst>
            <a:ext uri="{FF2B5EF4-FFF2-40B4-BE49-F238E27FC236}">
              <a16:creationId xmlns:a16="http://schemas.microsoft.com/office/drawing/2014/main" id="{C0137FDD-FC3C-44E2-8633-621618968922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562" name="Text Box 70">
          <a:extLst>
            <a:ext uri="{FF2B5EF4-FFF2-40B4-BE49-F238E27FC236}">
              <a16:creationId xmlns:a16="http://schemas.microsoft.com/office/drawing/2014/main" id="{AC059AC3-5482-4550-BCDB-618F59C49C01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563" name="Text Box 71">
          <a:extLst>
            <a:ext uri="{FF2B5EF4-FFF2-40B4-BE49-F238E27FC236}">
              <a16:creationId xmlns:a16="http://schemas.microsoft.com/office/drawing/2014/main" id="{BC117B1A-8647-4D98-A96A-43AC12973C6A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564" name="Text Box 72">
          <a:extLst>
            <a:ext uri="{FF2B5EF4-FFF2-40B4-BE49-F238E27FC236}">
              <a16:creationId xmlns:a16="http://schemas.microsoft.com/office/drawing/2014/main" id="{DA7011B8-5DBC-4F4E-8B4B-76DDF3D31704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565" name="Text Box 73">
          <a:extLst>
            <a:ext uri="{FF2B5EF4-FFF2-40B4-BE49-F238E27FC236}">
              <a16:creationId xmlns:a16="http://schemas.microsoft.com/office/drawing/2014/main" id="{D308DD43-924D-4A0E-8C83-39B1AE3D4511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566" name="Text Box 46">
          <a:extLst>
            <a:ext uri="{FF2B5EF4-FFF2-40B4-BE49-F238E27FC236}">
              <a16:creationId xmlns:a16="http://schemas.microsoft.com/office/drawing/2014/main" id="{9B259968-2A3C-4019-992A-49BD4B0536BF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567" name="Text Box 43">
          <a:extLst>
            <a:ext uri="{FF2B5EF4-FFF2-40B4-BE49-F238E27FC236}">
              <a16:creationId xmlns:a16="http://schemas.microsoft.com/office/drawing/2014/main" id="{A3587AB3-EA9F-4416-A597-CBE21B7D9C55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568" name="Text Box 46">
          <a:extLst>
            <a:ext uri="{FF2B5EF4-FFF2-40B4-BE49-F238E27FC236}">
              <a16:creationId xmlns:a16="http://schemas.microsoft.com/office/drawing/2014/main" id="{8BC1280C-B42F-488D-9D85-D45F75F29EFD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569" name="Text Box 43">
          <a:extLst>
            <a:ext uri="{FF2B5EF4-FFF2-40B4-BE49-F238E27FC236}">
              <a16:creationId xmlns:a16="http://schemas.microsoft.com/office/drawing/2014/main" id="{2D7FC1CC-9DD9-44C2-BA0F-A7AC00A0AD5A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570" name="Text Box 68">
          <a:extLst>
            <a:ext uri="{FF2B5EF4-FFF2-40B4-BE49-F238E27FC236}">
              <a16:creationId xmlns:a16="http://schemas.microsoft.com/office/drawing/2014/main" id="{AF4D33E5-5F81-4647-A5A6-E58D9A76E56A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571" name="Text Box 69">
          <a:extLst>
            <a:ext uri="{FF2B5EF4-FFF2-40B4-BE49-F238E27FC236}">
              <a16:creationId xmlns:a16="http://schemas.microsoft.com/office/drawing/2014/main" id="{091F3228-0CC5-4C94-8995-9AA9B3EBAC3C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572" name="Text Box 70">
          <a:extLst>
            <a:ext uri="{FF2B5EF4-FFF2-40B4-BE49-F238E27FC236}">
              <a16:creationId xmlns:a16="http://schemas.microsoft.com/office/drawing/2014/main" id="{21358631-B32F-4DCF-9DFD-DFF6C9FC8296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573" name="Text Box 71">
          <a:extLst>
            <a:ext uri="{FF2B5EF4-FFF2-40B4-BE49-F238E27FC236}">
              <a16:creationId xmlns:a16="http://schemas.microsoft.com/office/drawing/2014/main" id="{72403776-5D87-4D5A-94E8-FF5E77D2A9BD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574" name="Text Box 72">
          <a:extLst>
            <a:ext uri="{FF2B5EF4-FFF2-40B4-BE49-F238E27FC236}">
              <a16:creationId xmlns:a16="http://schemas.microsoft.com/office/drawing/2014/main" id="{A56133B7-5B72-498E-8060-CEBC5A9FCDD8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575" name="Text Box 73">
          <a:extLst>
            <a:ext uri="{FF2B5EF4-FFF2-40B4-BE49-F238E27FC236}">
              <a16:creationId xmlns:a16="http://schemas.microsoft.com/office/drawing/2014/main" id="{4804A926-A5C3-4A0B-9844-F323B618A314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576" name="Text Box 46">
          <a:extLst>
            <a:ext uri="{FF2B5EF4-FFF2-40B4-BE49-F238E27FC236}">
              <a16:creationId xmlns:a16="http://schemas.microsoft.com/office/drawing/2014/main" id="{1B0DC8DF-753E-4E3D-BE5C-1689E3D53F16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577" name="Text Box 43">
          <a:extLst>
            <a:ext uri="{FF2B5EF4-FFF2-40B4-BE49-F238E27FC236}">
              <a16:creationId xmlns:a16="http://schemas.microsoft.com/office/drawing/2014/main" id="{B3DAAA58-7ACA-4816-8716-E0C5A8CF6454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578" name="Text Box 46">
          <a:extLst>
            <a:ext uri="{FF2B5EF4-FFF2-40B4-BE49-F238E27FC236}">
              <a16:creationId xmlns:a16="http://schemas.microsoft.com/office/drawing/2014/main" id="{300CFF71-1846-41EB-8860-2F0EDEC0C1CC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579" name="Text Box 43">
          <a:extLst>
            <a:ext uri="{FF2B5EF4-FFF2-40B4-BE49-F238E27FC236}">
              <a16:creationId xmlns:a16="http://schemas.microsoft.com/office/drawing/2014/main" id="{0CE331F9-D621-4BEF-9668-17B54048A8B2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1580" name="Text Box 68">
          <a:extLst>
            <a:ext uri="{FF2B5EF4-FFF2-40B4-BE49-F238E27FC236}">
              <a16:creationId xmlns:a16="http://schemas.microsoft.com/office/drawing/2014/main" id="{E00C30CA-77FA-44B6-B4EB-31E081B643D1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1581" name="Text Box 69">
          <a:extLst>
            <a:ext uri="{FF2B5EF4-FFF2-40B4-BE49-F238E27FC236}">
              <a16:creationId xmlns:a16="http://schemas.microsoft.com/office/drawing/2014/main" id="{8C94E1DE-25D6-4938-A49A-A1471C73FC67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1582" name="Text Box 70">
          <a:extLst>
            <a:ext uri="{FF2B5EF4-FFF2-40B4-BE49-F238E27FC236}">
              <a16:creationId xmlns:a16="http://schemas.microsoft.com/office/drawing/2014/main" id="{79580049-B6FD-49B5-A13B-43949A7D3EBB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1583" name="Text Box 71">
          <a:extLst>
            <a:ext uri="{FF2B5EF4-FFF2-40B4-BE49-F238E27FC236}">
              <a16:creationId xmlns:a16="http://schemas.microsoft.com/office/drawing/2014/main" id="{8F615BA7-5A1B-4D1D-BE3A-32A8AB9AE54B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1584" name="Text Box 72">
          <a:extLst>
            <a:ext uri="{FF2B5EF4-FFF2-40B4-BE49-F238E27FC236}">
              <a16:creationId xmlns:a16="http://schemas.microsoft.com/office/drawing/2014/main" id="{5404DAF2-6979-423C-8E69-A9B4312A7FB7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1585" name="Text Box 73">
          <a:extLst>
            <a:ext uri="{FF2B5EF4-FFF2-40B4-BE49-F238E27FC236}">
              <a16:creationId xmlns:a16="http://schemas.microsoft.com/office/drawing/2014/main" id="{AF11BF76-74AF-4288-A7FF-FAF6C18710D1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586" name="Text Box 46">
          <a:extLst>
            <a:ext uri="{FF2B5EF4-FFF2-40B4-BE49-F238E27FC236}">
              <a16:creationId xmlns:a16="http://schemas.microsoft.com/office/drawing/2014/main" id="{0E7BA3F0-5F84-4D9B-9658-AD8EC84A7CAC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587" name="Text Box 43">
          <a:extLst>
            <a:ext uri="{FF2B5EF4-FFF2-40B4-BE49-F238E27FC236}">
              <a16:creationId xmlns:a16="http://schemas.microsoft.com/office/drawing/2014/main" id="{2EEFA89D-C19A-4679-B222-9AC2793C86C9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588" name="Text Box 46">
          <a:extLst>
            <a:ext uri="{FF2B5EF4-FFF2-40B4-BE49-F238E27FC236}">
              <a16:creationId xmlns:a16="http://schemas.microsoft.com/office/drawing/2014/main" id="{44A39049-9A3D-4A9D-A95D-AA73DA0F1616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589" name="Text Box 43">
          <a:extLst>
            <a:ext uri="{FF2B5EF4-FFF2-40B4-BE49-F238E27FC236}">
              <a16:creationId xmlns:a16="http://schemas.microsoft.com/office/drawing/2014/main" id="{68AFC56D-2B55-4CC7-955C-7CB460DCA40D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50</xdr:row>
      <xdr:rowOff>0</xdr:rowOff>
    </xdr:from>
    <xdr:ext cx="0" cy="171450"/>
    <xdr:sp macro="" textlink="">
      <xdr:nvSpPr>
        <xdr:cNvPr id="1590" name="Text Box 10">
          <a:extLst>
            <a:ext uri="{FF2B5EF4-FFF2-40B4-BE49-F238E27FC236}">
              <a16:creationId xmlns:a16="http://schemas.microsoft.com/office/drawing/2014/main" id="{BD25751A-891E-48A7-A843-BB31A6F82C9B}"/>
            </a:ext>
          </a:extLst>
        </xdr:cNvPr>
        <xdr:cNvSpPr txBox="1">
          <a:spLocks noChangeArrowheads="1"/>
        </xdr:cNvSpPr>
      </xdr:nvSpPr>
      <xdr:spPr bwMode="auto">
        <a:xfrm>
          <a:off x="1057275" y="1790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1591" name="Text Box 65">
          <a:extLst>
            <a:ext uri="{FF2B5EF4-FFF2-40B4-BE49-F238E27FC236}">
              <a16:creationId xmlns:a16="http://schemas.microsoft.com/office/drawing/2014/main" id="{6AAC1D3D-1E36-49C1-98C3-643A86F7F199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1592" name="Text Box 91">
          <a:extLst>
            <a:ext uri="{FF2B5EF4-FFF2-40B4-BE49-F238E27FC236}">
              <a16:creationId xmlns:a16="http://schemas.microsoft.com/office/drawing/2014/main" id="{DF01991E-1093-4E18-8684-E3C6B37D5B17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1593" name="Text Box 65">
          <a:extLst>
            <a:ext uri="{FF2B5EF4-FFF2-40B4-BE49-F238E27FC236}">
              <a16:creationId xmlns:a16="http://schemas.microsoft.com/office/drawing/2014/main" id="{CA0C3B9B-24EE-44E5-87C6-401A500C5B1B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1594" name="Text Box 91">
          <a:extLst>
            <a:ext uri="{FF2B5EF4-FFF2-40B4-BE49-F238E27FC236}">
              <a16:creationId xmlns:a16="http://schemas.microsoft.com/office/drawing/2014/main" id="{8F25534D-41C0-4CC5-8D5E-802569D58C41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76200" cy="171450"/>
    <xdr:sp macro="" textlink="">
      <xdr:nvSpPr>
        <xdr:cNvPr id="1595" name="Text Box 46">
          <a:extLst>
            <a:ext uri="{FF2B5EF4-FFF2-40B4-BE49-F238E27FC236}">
              <a16:creationId xmlns:a16="http://schemas.microsoft.com/office/drawing/2014/main" id="{7551FF17-CD0F-4FA5-AE70-2FEB6D160F17}"/>
            </a:ext>
          </a:extLst>
        </xdr:cNvPr>
        <xdr:cNvSpPr txBox="1">
          <a:spLocks noChangeArrowheads="1"/>
        </xdr:cNvSpPr>
      </xdr:nvSpPr>
      <xdr:spPr bwMode="auto">
        <a:xfrm>
          <a:off x="46672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0</xdr:rowOff>
    </xdr:from>
    <xdr:ext cx="76200" cy="171450"/>
    <xdr:sp macro="" textlink="">
      <xdr:nvSpPr>
        <xdr:cNvPr id="1596" name="Text Box 43">
          <a:extLst>
            <a:ext uri="{FF2B5EF4-FFF2-40B4-BE49-F238E27FC236}">
              <a16:creationId xmlns:a16="http://schemas.microsoft.com/office/drawing/2014/main" id="{74969014-9F0B-4E6B-A9B7-CEB84E784F27}"/>
            </a:ext>
          </a:extLst>
        </xdr:cNvPr>
        <xdr:cNvSpPr txBox="1">
          <a:spLocks noChangeArrowheads="1"/>
        </xdr:cNvSpPr>
      </xdr:nvSpPr>
      <xdr:spPr bwMode="auto">
        <a:xfrm>
          <a:off x="4667250" y="17907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597" name="Text Box 68">
          <a:extLst>
            <a:ext uri="{FF2B5EF4-FFF2-40B4-BE49-F238E27FC236}">
              <a16:creationId xmlns:a16="http://schemas.microsoft.com/office/drawing/2014/main" id="{B5E6D906-B8E0-4D91-BBC2-60F96811CA53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598" name="Text Box 69">
          <a:extLst>
            <a:ext uri="{FF2B5EF4-FFF2-40B4-BE49-F238E27FC236}">
              <a16:creationId xmlns:a16="http://schemas.microsoft.com/office/drawing/2014/main" id="{542C1CC6-353A-4B12-8790-D64A8AF51EEC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599" name="Text Box 70">
          <a:extLst>
            <a:ext uri="{FF2B5EF4-FFF2-40B4-BE49-F238E27FC236}">
              <a16:creationId xmlns:a16="http://schemas.microsoft.com/office/drawing/2014/main" id="{4D56865A-4AF6-4050-95EE-BF6726208B3C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600" name="Text Box 71">
          <a:extLst>
            <a:ext uri="{FF2B5EF4-FFF2-40B4-BE49-F238E27FC236}">
              <a16:creationId xmlns:a16="http://schemas.microsoft.com/office/drawing/2014/main" id="{7B7E4C5E-90C0-4033-84A4-2F161E83E554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601" name="Text Box 72">
          <a:extLst>
            <a:ext uri="{FF2B5EF4-FFF2-40B4-BE49-F238E27FC236}">
              <a16:creationId xmlns:a16="http://schemas.microsoft.com/office/drawing/2014/main" id="{265C4502-0716-4F97-AD96-7C11C6DF5CFF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602" name="Text Box 73">
          <a:extLst>
            <a:ext uri="{FF2B5EF4-FFF2-40B4-BE49-F238E27FC236}">
              <a16:creationId xmlns:a16="http://schemas.microsoft.com/office/drawing/2014/main" id="{49AE5316-2589-4FFD-8704-5E87C0196A68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603" name="Text Box 46">
          <a:extLst>
            <a:ext uri="{FF2B5EF4-FFF2-40B4-BE49-F238E27FC236}">
              <a16:creationId xmlns:a16="http://schemas.microsoft.com/office/drawing/2014/main" id="{8672A0C2-67C9-436A-8D66-26162CE13401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604" name="Text Box 43">
          <a:extLst>
            <a:ext uri="{FF2B5EF4-FFF2-40B4-BE49-F238E27FC236}">
              <a16:creationId xmlns:a16="http://schemas.microsoft.com/office/drawing/2014/main" id="{0CB8249A-B349-46D5-BD39-2A031A3C1BE5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605" name="Text Box 46">
          <a:extLst>
            <a:ext uri="{FF2B5EF4-FFF2-40B4-BE49-F238E27FC236}">
              <a16:creationId xmlns:a16="http://schemas.microsoft.com/office/drawing/2014/main" id="{F8FA48AE-53D1-4E38-835E-98373B87CE86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606" name="Text Box 43">
          <a:extLst>
            <a:ext uri="{FF2B5EF4-FFF2-40B4-BE49-F238E27FC236}">
              <a16:creationId xmlns:a16="http://schemas.microsoft.com/office/drawing/2014/main" id="{ABD6FDED-49AE-42B2-9F74-358810BACC51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607" name="Text Box 68">
          <a:extLst>
            <a:ext uri="{FF2B5EF4-FFF2-40B4-BE49-F238E27FC236}">
              <a16:creationId xmlns:a16="http://schemas.microsoft.com/office/drawing/2014/main" id="{DD03F8B9-3E8D-44B6-87CD-F87D72E728B5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608" name="Text Box 69">
          <a:extLst>
            <a:ext uri="{FF2B5EF4-FFF2-40B4-BE49-F238E27FC236}">
              <a16:creationId xmlns:a16="http://schemas.microsoft.com/office/drawing/2014/main" id="{3BC51073-BC4A-43D1-B21B-44FD1496F564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609" name="Text Box 70">
          <a:extLst>
            <a:ext uri="{FF2B5EF4-FFF2-40B4-BE49-F238E27FC236}">
              <a16:creationId xmlns:a16="http://schemas.microsoft.com/office/drawing/2014/main" id="{BB8E6B51-1509-4639-A1F6-2EA5FFACB8F9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610" name="Text Box 71">
          <a:extLst>
            <a:ext uri="{FF2B5EF4-FFF2-40B4-BE49-F238E27FC236}">
              <a16:creationId xmlns:a16="http://schemas.microsoft.com/office/drawing/2014/main" id="{4089A97C-1D00-4AA5-A8AE-AD2D40C166D7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611" name="Text Box 72">
          <a:extLst>
            <a:ext uri="{FF2B5EF4-FFF2-40B4-BE49-F238E27FC236}">
              <a16:creationId xmlns:a16="http://schemas.microsoft.com/office/drawing/2014/main" id="{2525F38E-AB03-44C2-BF63-AA26ABB14C23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612" name="Text Box 73">
          <a:extLst>
            <a:ext uri="{FF2B5EF4-FFF2-40B4-BE49-F238E27FC236}">
              <a16:creationId xmlns:a16="http://schemas.microsoft.com/office/drawing/2014/main" id="{D751545E-AE95-4E84-B44C-2C4931344ACF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613" name="Text Box 46">
          <a:extLst>
            <a:ext uri="{FF2B5EF4-FFF2-40B4-BE49-F238E27FC236}">
              <a16:creationId xmlns:a16="http://schemas.microsoft.com/office/drawing/2014/main" id="{BB37FB60-7FED-4353-A73D-E457FC1701A2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614" name="Text Box 43">
          <a:extLst>
            <a:ext uri="{FF2B5EF4-FFF2-40B4-BE49-F238E27FC236}">
              <a16:creationId xmlns:a16="http://schemas.microsoft.com/office/drawing/2014/main" id="{1018CA8B-CAAC-4C96-8FE1-888C966E1CA2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615" name="Text Box 46">
          <a:extLst>
            <a:ext uri="{FF2B5EF4-FFF2-40B4-BE49-F238E27FC236}">
              <a16:creationId xmlns:a16="http://schemas.microsoft.com/office/drawing/2014/main" id="{940D462F-7134-4B3B-849C-38C8346FEAC2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616" name="Text Box 43">
          <a:extLst>
            <a:ext uri="{FF2B5EF4-FFF2-40B4-BE49-F238E27FC236}">
              <a16:creationId xmlns:a16="http://schemas.microsoft.com/office/drawing/2014/main" id="{5BE62D4A-0B7A-422E-850A-D6B836DA926B}"/>
            </a:ext>
          </a:extLst>
        </xdr:cNvPr>
        <xdr:cNvSpPr txBox="1">
          <a:spLocks noChangeArrowheads="1"/>
        </xdr:cNvSpPr>
      </xdr:nvSpPr>
      <xdr:spPr bwMode="auto">
        <a:xfrm>
          <a:off x="4057650" y="17907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1617" name="Text Box 68">
          <a:extLst>
            <a:ext uri="{FF2B5EF4-FFF2-40B4-BE49-F238E27FC236}">
              <a16:creationId xmlns:a16="http://schemas.microsoft.com/office/drawing/2014/main" id="{8818FA5B-E07D-49C7-B3AD-E92C9C9CC599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1618" name="Text Box 69">
          <a:extLst>
            <a:ext uri="{FF2B5EF4-FFF2-40B4-BE49-F238E27FC236}">
              <a16:creationId xmlns:a16="http://schemas.microsoft.com/office/drawing/2014/main" id="{ED1137A4-A486-49C1-8683-8BD20A7A8A0B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1619" name="Text Box 70">
          <a:extLst>
            <a:ext uri="{FF2B5EF4-FFF2-40B4-BE49-F238E27FC236}">
              <a16:creationId xmlns:a16="http://schemas.microsoft.com/office/drawing/2014/main" id="{0D1F53AF-CAE9-46B5-863B-F603C9CD41FC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1620" name="Text Box 71">
          <a:extLst>
            <a:ext uri="{FF2B5EF4-FFF2-40B4-BE49-F238E27FC236}">
              <a16:creationId xmlns:a16="http://schemas.microsoft.com/office/drawing/2014/main" id="{33E751F8-C258-4BCE-A70C-F4E1C69AC049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1621" name="Text Box 72">
          <a:extLst>
            <a:ext uri="{FF2B5EF4-FFF2-40B4-BE49-F238E27FC236}">
              <a16:creationId xmlns:a16="http://schemas.microsoft.com/office/drawing/2014/main" id="{53C881D0-0928-43E9-BD0D-75040A9F9193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1622" name="Text Box 73">
          <a:extLst>
            <a:ext uri="{FF2B5EF4-FFF2-40B4-BE49-F238E27FC236}">
              <a16:creationId xmlns:a16="http://schemas.microsoft.com/office/drawing/2014/main" id="{9A94E112-D5F8-4A26-8D7C-A686FC70C452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623" name="Text Box 46">
          <a:extLst>
            <a:ext uri="{FF2B5EF4-FFF2-40B4-BE49-F238E27FC236}">
              <a16:creationId xmlns:a16="http://schemas.microsoft.com/office/drawing/2014/main" id="{0A506D47-789A-4A51-8EC9-341CBE7CA679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624" name="Text Box 43">
          <a:extLst>
            <a:ext uri="{FF2B5EF4-FFF2-40B4-BE49-F238E27FC236}">
              <a16:creationId xmlns:a16="http://schemas.microsoft.com/office/drawing/2014/main" id="{AA1A5EB5-0268-43A9-9EA5-EBB175FCE9F8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625" name="Text Box 46">
          <a:extLst>
            <a:ext uri="{FF2B5EF4-FFF2-40B4-BE49-F238E27FC236}">
              <a16:creationId xmlns:a16="http://schemas.microsoft.com/office/drawing/2014/main" id="{C88AFB5A-B7AB-43C1-A1BF-7E254D7F2AC9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626" name="Text Box 43">
          <a:extLst>
            <a:ext uri="{FF2B5EF4-FFF2-40B4-BE49-F238E27FC236}">
              <a16:creationId xmlns:a16="http://schemas.microsoft.com/office/drawing/2014/main" id="{DCC1CE78-3EB1-4BC7-A51E-EF59A56F1B71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1627" name="Text Box 65">
          <a:extLst>
            <a:ext uri="{FF2B5EF4-FFF2-40B4-BE49-F238E27FC236}">
              <a16:creationId xmlns:a16="http://schemas.microsoft.com/office/drawing/2014/main" id="{72B36280-CB4B-4560-9BBC-5F8E760F35D9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1628" name="Text Box 91">
          <a:extLst>
            <a:ext uri="{FF2B5EF4-FFF2-40B4-BE49-F238E27FC236}">
              <a16:creationId xmlns:a16="http://schemas.microsoft.com/office/drawing/2014/main" id="{116AB176-7A6D-438C-AF3D-98E96CC5EB2C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1629" name="Text Box 65">
          <a:extLst>
            <a:ext uri="{FF2B5EF4-FFF2-40B4-BE49-F238E27FC236}">
              <a16:creationId xmlns:a16="http://schemas.microsoft.com/office/drawing/2014/main" id="{60B1768A-C208-4A2C-B7CF-480A71016E29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1630" name="Text Box 91">
          <a:extLst>
            <a:ext uri="{FF2B5EF4-FFF2-40B4-BE49-F238E27FC236}">
              <a16:creationId xmlns:a16="http://schemas.microsoft.com/office/drawing/2014/main" id="{C6A3FA28-105B-4EB8-9568-C27F815A3D60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631" name="Text Box 68">
          <a:extLst>
            <a:ext uri="{FF2B5EF4-FFF2-40B4-BE49-F238E27FC236}">
              <a16:creationId xmlns:a16="http://schemas.microsoft.com/office/drawing/2014/main" id="{1F7BA4B4-97D5-4FC6-9E55-DFD0FF5AEEF2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632" name="Text Box 69">
          <a:extLst>
            <a:ext uri="{FF2B5EF4-FFF2-40B4-BE49-F238E27FC236}">
              <a16:creationId xmlns:a16="http://schemas.microsoft.com/office/drawing/2014/main" id="{E55CD15F-C79E-4B94-8347-1955C7F1A170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633" name="Text Box 70">
          <a:extLst>
            <a:ext uri="{FF2B5EF4-FFF2-40B4-BE49-F238E27FC236}">
              <a16:creationId xmlns:a16="http://schemas.microsoft.com/office/drawing/2014/main" id="{C14E9396-34D5-4423-A89D-EAC19F21920E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634" name="Text Box 71">
          <a:extLst>
            <a:ext uri="{FF2B5EF4-FFF2-40B4-BE49-F238E27FC236}">
              <a16:creationId xmlns:a16="http://schemas.microsoft.com/office/drawing/2014/main" id="{2C08839C-C5D6-4A1D-B0F4-5922F9F27DBF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635" name="Text Box 72">
          <a:extLst>
            <a:ext uri="{FF2B5EF4-FFF2-40B4-BE49-F238E27FC236}">
              <a16:creationId xmlns:a16="http://schemas.microsoft.com/office/drawing/2014/main" id="{DD303B08-910B-4AB1-887D-0AF45321B14A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636" name="Text Box 73">
          <a:extLst>
            <a:ext uri="{FF2B5EF4-FFF2-40B4-BE49-F238E27FC236}">
              <a16:creationId xmlns:a16="http://schemas.microsoft.com/office/drawing/2014/main" id="{CE2A1AD4-8FEC-4868-B059-EC67B3D1E7DA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637" name="Text Box 46">
          <a:extLst>
            <a:ext uri="{FF2B5EF4-FFF2-40B4-BE49-F238E27FC236}">
              <a16:creationId xmlns:a16="http://schemas.microsoft.com/office/drawing/2014/main" id="{74E44907-8C08-4865-A9A8-DE8C75C26809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638" name="Text Box 43">
          <a:extLst>
            <a:ext uri="{FF2B5EF4-FFF2-40B4-BE49-F238E27FC236}">
              <a16:creationId xmlns:a16="http://schemas.microsoft.com/office/drawing/2014/main" id="{EE2217DA-51B3-4AB4-ADE5-140BABAF2935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639" name="Text Box 46">
          <a:extLst>
            <a:ext uri="{FF2B5EF4-FFF2-40B4-BE49-F238E27FC236}">
              <a16:creationId xmlns:a16="http://schemas.microsoft.com/office/drawing/2014/main" id="{FA6F3CAF-51F8-45E9-B731-1C2F5E85E1B2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640" name="Text Box 43">
          <a:extLst>
            <a:ext uri="{FF2B5EF4-FFF2-40B4-BE49-F238E27FC236}">
              <a16:creationId xmlns:a16="http://schemas.microsoft.com/office/drawing/2014/main" id="{8D9EF600-E9FE-4E78-A45A-458FAF52A90B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641" name="Text Box 68">
          <a:extLst>
            <a:ext uri="{FF2B5EF4-FFF2-40B4-BE49-F238E27FC236}">
              <a16:creationId xmlns:a16="http://schemas.microsoft.com/office/drawing/2014/main" id="{F2B0F49C-DDD9-487F-B5A2-5E8BF5671D3E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642" name="Text Box 69">
          <a:extLst>
            <a:ext uri="{FF2B5EF4-FFF2-40B4-BE49-F238E27FC236}">
              <a16:creationId xmlns:a16="http://schemas.microsoft.com/office/drawing/2014/main" id="{175CAEB7-756C-4D4F-91AA-E5FFD23BB16A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643" name="Text Box 70">
          <a:extLst>
            <a:ext uri="{FF2B5EF4-FFF2-40B4-BE49-F238E27FC236}">
              <a16:creationId xmlns:a16="http://schemas.microsoft.com/office/drawing/2014/main" id="{6A8C7831-D87A-471E-91BD-1ACE3B52DA31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644" name="Text Box 71">
          <a:extLst>
            <a:ext uri="{FF2B5EF4-FFF2-40B4-BE49-F238E27FC236}">
              <a16:creationId xmlns:a16="http://schemas.microsoft.com/office/drawing/2014/main" id="{76D22252-DBA0-48E4-BF3D-DE66C6B473C3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645" name="Text Box 72">
          <a:extLst>
            <a:ext uri="{FF2B5EF4-FFF2-40B4-BE49-F238E27FC236}">
              <a16:creationId xmlns:a16="http://schemas.microsoft.com/office/drawing/2014/main" id="{D38E348B-F417-43DE-A624-4DD2F47A3BE0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646" name="Text Box 73">
          <a:extLst>
            <a:ext uri="{FF2B5EF4-FFF2-40B4-BE49-F238E27FC236}">
              <a16:creationId xmlns:a16="http://schemas.microsoft.com/office/drawing/2014/main" id="{736FDD95-DDA6-448F-9355-3FFAF5CE0C82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647" name="Text Box 46">
          <a:extLst>
            <a:ext uri="{FF2B5EF4-FFF2-40B4-BE49-F238E27FC236}">
              <a16:creationId xmlns:a16="http://schemas.microsoft.com/office/drawing/2014/main" id="{BEC18031-5A4D-439B-ADF3-74B65F176545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648" name="Text Box 43">
          <a:extLst>
            <a:ext uri="{FF2B5EF4-FFF2-40B4-BE49-F238E27FC236}">
              <a16:creationId xmlns:a16="http://schemas.microsoft.com/office/drawing/2014/main" id="{6BA811D9-178C-4314-93A2-16A0326141B3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649" name="Text Box 46">
          <a:extLst>
            <a:ext uri="{FF2B5EF4-FFF2-40B4-BE49-F238E27FC236}">
              <a16:creationId xmlns:a16="http://schemas.microsoft.com/office/drawing/2014/main" id="{A8624598-69D9-4032-AB13-F9C598F41DF2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650" name="Text Box 43">
          <a:extLst>
            <a:ext uri="{FF2B5EF4-FFF2-40B4-BE49-F238E27FC236}">
              <a16:creationId xmlns:a16="http://schemas.microsoft.com/office/drawing/2014/main" id="{DB4E2B94-697A-4844-BC5B-A8D89EF4F2F0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1651" name="Text Box 68">
          <a:extLst>
            <a:ext uri="{FF2B5EF4-FFF2-40B4-BE49-F238E27FC236}">
              <a16:creationId xmlns:a16="http://schemas.microsoft.com/office/drawing/2014/main" id="{9D1BB1DC-B56A-4BB8-9570-70CE30246854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1652" name="Text Box 69">
          <a:extLst>
            <a:ext uri="{FF2B5EF4-FFF2-40B4-BE49-F238E27FC236}">
              <a16:creationId xmlns:a16="http://schemas.microsoft.com/office/drawing/2014/main" id="{8144CE32-A9E3-4E30-9FA7-B4A6A2091CC7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1653" name="Text Box 70">
          <a:extLst>
            <a:ext uri="{FF2B5EF4-FFF2-40B4-BE49-F238E27FC236}">
              <a16:creationId xmlns:a16="http://schemas.microsoft.com/office/drawing/2014/main" id="{CD3F93C1-CF27-4EA7-B763-7F178888B140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1654" name="Text Box 71">
          <a:extLst>
            <a:ext uri="{FF2B5EF4-FFF2-40B4-BE49-F238E27FC236}">
              <a16:creationId xmlns:a16="http://schemas.microsoft.com/office/drawing/2014/main" id="{7F6E75A3-5CD7-4FAC-A98B-2CF6EEED614F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1655" name="Text Box 72">
          <a:extLst>
            <a:ext uri="{FF2B5EF4-FFF2-40B4-BE49-F238E27FC236}">
              <a16:creationId xmlns:a16="http://schemas.microsoft.com/office/drawing/2014/main" id="{2EB4F666-6919-49E8-B834-5EEC2BD84CB5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1656" name="Text Box 73">
          <a:extLst>
            <a:ext uri="{FF2B5EF4-FFF2-40B4-BE49-F238E27FC236}">
              <a16:creationId xmlns:a16="http://schemas.microsoft.com/office/drawing/2014/main" id="{D681E76E-F8FE-44FD-9E38-1A6D32CAEF2F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657" name="Text Box 46">
          <a:extLst>
            <a:ext uri="{FF2B5EF4-FFF2-40B4-BE49-F238E27FC236}">
              <a16:creationId xmlns:a16="http://schemas.microsoft.com/office/drawing/2014/main" id="{8B662E47-E0B0-4E20-8ADD-FBAF53AA0FA9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658" name="Text Box 43">
          <a:extLst>
            <a:ext uri="{FF2B5EF4-FFF2-40B4-BE49-F238E27FC236}">
              <a16:creationId xmlns:a16="http://schemas.microsoft.com/office/drawing/2014/main" id="{3C54BF61-36FE-4C4B-8913-7B09CCA028C6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659" name="Text Box 46">
          <a:extLst>
            <a:ext uri="{FF2B5EF4-FFF2-40B4-BE49-F238E27FC236}">
              <a16:creationId xmlns:a16="http://schemas.microsoft.com/office/drawing/2014/main" id="{6FCD89E5-7583-442E-A371-6995DF5F9D27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660" name="Text Box 43">
          <a:extLst>
            <a:ext uri="{FF2B5EF4-FFF2-40B4-BE49-F238E27FC236}">
              <a16:creationId xmlns:a16="http://schemas.microsoft.com/office/drawing/2014/main" id="{C5536D5C-BA4D-4C48-9D20-579C4137EBE3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1661" name="Text Box 65">
          <a:extLst>
            <a:ext uri="{FF2B5EF4-FFF2-40B4-BE49-F238E27FC236}">
              <a16:creationId xmlns:a16="http://schemas.microsoft.com/office/drawing/2014/main" id="{216F9529-89DB-4CB5-BEC3-8562ECB7B32C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1662" name="Text Box 91">
          <a:extLst>
            <a:ext uri="{FF2B5EF4-FFF2-40B4-BE49-F238E27FC236}">
              <a16:creationId xmlns:a16="http://schemas.microsoft.com/office/drawing/2014/main" id="{9C306D17-2026-4F2B-8BBD-EE7D84A22B9B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1663" name="Text Box 65">
          <a:extLst>
            <a:ext uri="{FF2B5EF4-FFF2-40B4-BE49-F238E27FC236}">
              <a16:creationId xmlns:a16="http://schemas.microsoft.com/office/drawing/2014/main" id="{3287B00A-DE3D-416B-B5FB-6B0EE7FE80DE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1664" name="Text Box 91">
          <a:extLst>
            <a:ext uri="{FF2B5EF4-FFF2-40B4-BE49-F238E27FC236}">
              <a16:creationId xmlns:a16="http://schemas.microsoft.com/office/drawing/2014/main" id="{2E9BD144-B20D-4C01-AA00-F5449B4F47D6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665" name="Text Box 68">
          <a:extLst>
            <a:ext uri="{FF2B5EF4-FFF2-40B4-BE49-F238E27FC236}">
              <a16:creationId xmlns:a16="http://schemas.microsoft.com/office/drawing/2014/main" id="{8E20F350-B818-4F2E-87AD-972D0B381ADF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666" name="Text Box 69">
          <a:extLst>
            <a:ext uri="{FF2B5EF4-FFF2-40B4-BE49-F238E27FC236}">
              <a16:creationId xmlns:a16="http://schemas.microsoft.com/office/drawing/2014/main" id="{6098DC60-F02E-416A-9A90-B807C05297DA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667" name="Text Box 70">
          <a:extLst>
            <a:ext uri="{FF2B5EF4-FFF2-40B4-BE49-F238E27FC236}">
              <a16:creationId xmlns:a16="http://schemas.microsoft.com/office/drawing/2014/main" id="{7C353827-8E44-4E02-8BF6-232846924D4E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668" name="Text Box 71">
          <a:extLst>
            <a:ext uri="{FF2B5EF4-FFF2-40B4-BE49-F238E27FC236}">
              <a16:creationId xmlns:a16="http://schemas.microsoft.com/office/drawing/2014/main" id="{A13D7579-CBEA-4610-A402-AFC9450241F6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669" name="Text Box 72">
          <a:extLst>
            <a:ext uri="{FF2B5EF4-FFF2-40B4-BE49-F238E27FC236}">
              <a16:creationId xmlns:a16="http://schemas.microsoft.com/office/drawing/2014/main" id="{99052545-87D3-477B-A02F-7CD5D11FB8CD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670" name="Text Box 73">
          <a:extLst>
            <a:ext uri="{FF2B5EF4-FFF2-40B4-BE49-F238E27FC236}">
              <a16:creationId xmlns:a16="http://schemas.microsoft.com/office/drawing/2014/main" id="{D6539B0A-85FD-4022-BB2A-1D91C5D576C3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671" name="Text Box 46">
          <a:extLst>
            <a:ext uri="{FF2B5EF4-FFF2-40B4-BE49-F238E27FC236}">
              <a16:creationId xmlns:a16="http://schemas.microsoft.com/office/drawing/2014/main" id="{F57FC32A-668F-4BC8-A470-9418A232BD7D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672" name="Text Box 43">
          <a:extLst>
            <a:ext uri="{FF2B5EF4-FFF2-40B4-BE49-F238E27FC236}">
              <a16:creationId xmlns:a16="http://schemas.microsoft.com/office/drawing/2014/main" id="{87C911D5-C802-475E-B6F0-0DC0E2A3608E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673" name="Text Box 46">
          <a:extLst>
            <a:ext uri="{FF2B5EF4-FFF2-40B4-BE49-F238E27FC236}">
              <a16:creationId xmlns:a16="http://schemas.microsoft.com/office/drawing/2014/main" id="{6E8B739E-96AC-4A27-8ABB-7D931F302DE5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674" name="Text Box 43">
          <a:extLst>
            <a:ext uri="{FF2B5EF4-FFF2-40B4-BE49-F238E27FC236}">
              <a16:creationId xmlns:a16="http://schemas.microsoft.com/office/drawing/2014/main" id="{CCEC1297-486A-4474-A96C-52A36386F69C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675" name="Text Box 68">
          <a:extLst>
            <a:ext uri="{FF2B5EF4-FFF2-40B4-BE49-F238E27FC236}">
              <a16:creationId xmlns:a16="http://schemas.microsoft.com/office/drawing/2014/main" id="{376CDB69-D5AC-4CB0-B1B5-7A39A21474CD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676" name="Text Box 69">
          <a:extLst>
            <a:ext uri="{FF2B5EF4-FFF2-40B4-BE49-F238E27FC236}">
              <a16:creationId xmlns:a16="http://schemas.microsoft.com/office/drawing/2014/main" id="{7672627C-8250-4A22-89D4-C68A115A23ED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677" name="Text Box 70">
          <a:extLst>
            <a:ext uri="{FF2B5EF4-FFF2-40B4-BE49-F238E27FC236}">
              <a16:creationId xmlns:a16="http://schemas.microsoft.com/office/drawing/2014/main" id="{28C44542-303D-452E-A4E2-FF62E0C4722E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678" name="Text Box 71">
          <a:extLst>
            <a:ext uri="{FF2B5EF4-FFF2-40B4-BE49-F238E27FC236}">
              <a16:creationId xmlns:a16="http://schemas.microsoft.com/office/drawing/2014/main" id="{0B456603-A950-4A7E-A0B6-D36EF9F1004C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679" name="Text Box 72">
          <a:extLst>
            <a:ext uri="{FF2B5EF4-FFF2-40B4-BE49-F238E27FC236}">
              <a16:creationId xmlns:a16="http://schemas.microsoft.com/office/drawing/2014/main" id="{F5DF468C-5164-4221-AA7C-4D5079F57D64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680" name="Text Box 73">
          <a:extLst>
            <a:ext uri="{FF2B5EF4-FFF2-40B4-BE49-F238E27FC236}">
              <a16:creationId xmlns:a16="http://schemas.microsoft.com/office/drawing/2014/main" id="{855C96FB-40AE-4F00-BD64-D06E1343109E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681" name="Text Box 46">
          <a:extLst>
            <a:ext uri="{FF2B5EF4-FFF2-40B4-BE49-F238E27FC236}">
              <a16:creationId xmlns:a16="http://schemas.microsoft.com/office/drawing/2014/main" id="{10F43346-4A33-480C-AF19-18ED15771C28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682" name="Text Box 43">
          <a:extLst>
            <a:ext uri="{FF2B5EF4-FFF2-40B4-BE49-F238E27FC236}">
              <a16:creationId xmlns:a16="http://schemas.microsoft.com/office/drawing/2014/main" id="{85D0635D-BBF0-4084-9FD6-59CEDA6F9723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683" name="Text Box 46">
          <a:extLst>
            <a:ext uri="{FF2B5EF4-FFF2-40B4-BE49-F238E27FC236}">
              <a16:creationId xmlns:a16="http://schemas.microsoft.com/office/drawing/2014/main" id="{815CF53C-D698-46BF-9357-98A46879D2CA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684" name="Text Box 43">
          <a:extLst>
            <a:ext uri="{FF2B5EF4-FFF2-40B4-BE49-F238E27FC236}">
              <a16:creationId xmlns:a16="http://schemas.microsoft.com/office/drawing/2014/main" id="{5F601B7C-ED23-4040-BB57-614F449C0B58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1685" name="Text Box 68">
          <a:extLst>
            <a:ext uri="{FF2B5EF4-FFF2-40B4-BE49-F238E27FC236}">
              <a16:creationId xmlns:a16="http://schemas.microsoft.com/office/drawing/2014/main" id="{D09FCC1B-7720-4BAC-8527-F9719421349D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1686" name="Text Box 69">
          <a:extLst>
            <a:ext uri="{FF2B5EF4-FFF2-40B4-BE49-F238E27FC236}">
              <a16:creationId xmlns:a16="http://schemas.microsoft.com/office/drawing/2014/main" id="{2BD29628-945D-431F-9FBF-A14B73F50F6D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1687" name="Text Box 70">
          <a:extLst>
            <a:ext uri="{FF2B5EF4-FFF2-40B4-BE49-F238E27FC236}">
              <a16:creationId xmlns:a16="http://schemas.microsoft.com/office/drawing/2014/main" id="{6733BD10-AE0E-4BAD-8A76-EAEEE82FD549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1688" name="Text Box 71">
          <a:extLst>
            <a:ext uri="{FF2B5EF4-FFF2-40B4-BE49-F238E27FC236}">
              <a16:creationId xmlns:a16="http://schemas.microsoft.com/office/drawing/2014/main" id="{5615BFC4-A583-4AB7-8FAB-87E0BFA46AD1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1689" name="Text Box 72">
          <a:extLst>
            <a:ext uri="{FF2B5EF4-FFF2-40B4-BE49-F238E27FC236}">
              <a16:creationId xmlns:a16="http://schemas.microsoft.com/office/drawing/2014/main" id="{1BBA73A1-9E89-4B2B-80EE-EAD151B11DC7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1690" name="Text Box 73">
          <a:extLst>
            <a:ext uri="{FF2B5EF4-FFF2-40B4-BE49-F238E27FC236}">
              <a16:creationId xmlns:a16="http://schemas.microsoft.com/office/drawing/2014/main" id="{429BA50B-5F9D-425A-9CC3-A30F9F2DB0FC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691" name="Text Box 46">
          <a:extLst>
            <a:ext uri="{FF2B5EF4-FFF2-40B4-BE49-F238E27FC236}">
              <a16:creationId xmlns:a16="http://schemas.microsoft.com/office/drawing/2014/main" id="{D2DD2AF7-C56D-45E0-A76B-AA5A110C5E88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692" name="Text Box 43">
          <a:extLst>
            <a:ext uri="{FF2B5EF4-FFF2-40B4-BE49-F238E27FC236}">
              <a16:creationId xmlns:a16="http://schemas.microsoft.com/office/drawing/2014/main" id="{2EB101D0-28A7-4741-8001-F0C36B523951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693" name="Text Box 46">
          <a:extLst>
            <a:ext uri="{FF2B5EF4-FFF2-40B4-BE49-F238E27FC236}">
              <a16:creationId xmlns:a16="http://schemas.microsoft.com/office/drawing/2014/main" id="{958F3AE4-CBCE-4137-B058-5C1D22F0A921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694" name="Text Box 43">
          <a:extLst>
            <a:ext uri="{FF2B5EF4-FFF2-40B4-BE49-F238E27FC236}">
              <a16:creationId xmlns:a16="http://schemas.microsoft.com/office/drawing/2014/main" id="{F880FC3B-3216-429C-8FA7-8B205FD2CA6A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1695" name="Text Box 65">
          <a:extLst>
            <a:ext uri="{FF2B5EF4-FFF2-40B4-BE49-F238E27FC236}">
              <a16:creationId xmlns:a16="http://schemas.microsoft.com/office/drawing/2014/main" id="{82B2E3E9-29BE-4609-B134-279524619D9E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1696" name="Text Box 91">
          <a:extLst>
            <a:ext uri="{FF2B5EF4-FFF2-40B4-BE49-F238E27FC236}">
              <a16:creationId xmlns:a16="http://schemas.microsoft.com/office/drawing/2014/main" id="{2446EC1B-9CFD-4C2B-8AA2-144411F803AB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1697" name="Text Box 65">
          <a:extLst>
            <a:ext uri="{FF2B5EF4-FFF2-40B4-BE49-F238E27FC236}">
              <a16:creationId xmlns:a16="http://schemas.microsoft.com/office/drawing/2014/main" id="{35974D65-F26A-4C3E-BFE5-0BF5F8EFE6B8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1698" name="Text Box 91">
          <a:extLst>
            <a:ext uri="{FF2B5EF4-FFF2-40B4-BE49-F238E27FC236}">
              <a16:creationId xmlns:a16="http://schemas.microsoft.com/office/drawing/2014/main" id="{AA846463-EDF4-43E0-8A62-1AA818E46618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699" name="Text Box 68">
          <a:extLst>
            <a:ext uri="{FF2B5EF4-FFF2-40B4-BE49-F238E27FC236}">
              <a16:creationId xmlns:a16="http://schemas.microsoft.com/office/drawing/2014/main" id="{3DCEA9D2-E939-4A49-95F8-3390AB2D29BC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700" name="Text Box 69">
          <a:extLst>
            <a:ext uri="{FF2B5EF4-FFF2-40B4-BE49-F238E27FC236}">
              <a16:creationId xmlns:a16="http://schemas.microsoft.com/office/drawing/2014/main" id="{DC6D9E3E-E31A-4ACC-9AAD-83994CE60A32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701" name="Text Box 70">
          <a:extLst>
            <a:ext uri="{FF2B5EF4-FFF2-40B4-BE49-F238E27FC236}">
              <a16:creationId xmlns:a16="http://schemas.microsoft.com/office/drawing/2014/main" id="{A4BB4520-8B24-42A9-AC72-6806ED5CB3BE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702" name="Text Box 71">
          <a:extLst>
            <a:ext uri="{FF2B5EF4-FFF2-40B4-BE49-F238E27FC236}">
              <a16:creationId xmlns:a16="http://schemas.microsoft.com/office/drawing/2014/main" id="{55DBA12D-9D1F-4FC8-B6C0-D53D3B49AE64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703" name="Text Box 72">
          <a:extLst>
            <a:ext uri="{FF2B5EF4-FFF2-40B4-BE49-F238E27FC236}">
              <a16:creationId xmlns:a16="http://schemas.microsoft.com/office/drawing/2014/main" id="{288D73DD-974D-4196-950B-8FB9301D3D86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704" name="Text Box 73">
          <a:extLst>
            <a:ext uri="{FF2B5EF4-FFF2-40B4-BE49-F238E27FC236}">
              <a16:creationId xmlns:a16="http://schemas.microsoft.com/office/drawing/2014/main" id="{F98FDEED-2767-41E6-88B9-DB2FE497FF92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705" name="Text Box 46">
          <a:extLst>
            <a:ext uri="{FF2B5EF4-FFF2-40B4-BE49-F238E27FC236}">
              <a16:creationId xmlns:a16="http://schemas.microsoft.com/office/drawing/2014/main" id="{D10218ED-260D-4078-9ABF-74DBB3327B27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706" name="Text Box 43">
          <a:extLst>
            <a:ext uri="{FF2B5EF4-FFF2-40B4-BE49-F238E27FC236}">
              <a16:creationId xmlns:a16="http://schemas.microsoft.com/office/drawing/2014/main" id="{564436FA-B29D-4822-B044-00AF1A2699B9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707" name="Text Box 46">
          <a:extLst>
            <a:ext uri="{FF2B5EF4-FFF2-40B4-BE49-F238E27FC236}">
              <a16:creationId xmlns:a16="http://schemas.microsoft.com/office/drawing/2014/main" id="{A5C82256-D073-4189-A6AD-A1490564F3DA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708" name="Text Box 43">
          <a:extLst>
            <a:ext uri="{FF2B5EF4-FFF2-40B4-BE49-F238E27FC236}">
              <a16:creationId xmlns:a16="http://schemas.microsoft.com/office/drawing/2014/main" id="{A42FF901-14C1-4E92-A296-41E2F9A84E29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709" name="Text Box 68">
          <a:extLst>
            <a:ext uri="{FF2B5EF4-FFF2-40B4-BE49-F238E27FC236}">
              <a16:creationId xmlns:a16="http://schemas.microsoft.com/office/drawing/2014/main" id="{A2B67908-BF81-4165-994E-032130E59BDC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710" name="Text Box 69">
          <a:extLst>
            <a:ext uri="{FF2B5EF4-FFF2-40B4-BE49-F238E27FC236}">
              <a16:creationId xmlns:a16="http://schemas.microsoft.com/office/drawing/2014/main" id="{A4A75007-87E4-4ED7-9863-515F4E6F19BF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711" name="Text Box 70">
          <a:extLst>
            <a:ext uri="{FF2B5EF4-FFF2-40B4-BE49-F238E27FC236}">
              <a16:creationId xmlns:a16="http://schemas.microsoft.com/office/drawing/2014/main" id="{62006BE7-9AE3-4567-90ED-DABF9AFDD0D9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712" name="Text Box 71">
          <a:extLst>
            <a:ext uri="{FF2B5EF4-FFF2-40B4-BE49-F238E27FC236}">
              <a16:creationId xmlns:a16="http://schemas.microsoft.com/office/drawing/2014/main" id="{806A9956-819D-452C-A8E9-24F6BBB47983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713" name="Text Box 72">
          <a:extLst>
            <a:ext uri="{FF2B5EF4-FFF2-40B4-BE49-F238E27FC236}">
              <a16:creationId xmlns:a16="http://schemas.microsoft.com/office/drawing/2014/main" id="{F9EEC334-CD65-40E8-B01E-8A9FD70FF0F4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714" name="Text Box 73">
          <a:extLst>
            <a:ext uri="{FF2B5EF4-FFF2-40B4-BE49-F238E27FC236}">
              <a16:creationId xmlns:a16="http://schemas.microsoft.com/office/drawing/2014/main" id="{B7EBD1B9-EDE6-4E18-9743-59145F276CC3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715" name="Text Box 46">
          <a:extLst>
            <a:ext uri="{FF2B5EF4-FFF2-40B4-BE49-F238E27FC236}">
              <a16:creationId xmlns:a16="http://schemas.microsoft.com/office/drawing/2014/main" id="{B68C2CFD-869D-46B8-B711-587830BC2740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716" name="Text Box 43">
          <a:extLst>
            <a:ext uri="{FF2B5EF4-FFF2-40B4-BE49-F238E27FC236}">
              <a16:creationId xmlns:a16="http://schemas.microsoft.com/office/drawing/2014/main" id="{5F04CD39-85ED-41FA-AFF1-6F560C498BD5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717" name="Text Box 46">
          <a:extLst>
            <a:ext uri="{FF2B5EF4-FFF2-40B4-BE49-F238E27FC236}">
              <a16:creationId xmlns:a16="http://schemas.microsoft.com/office/drawing/2014/main" id="{56A226AE-4C92-46E3-BF3C-D6F8D5F255C0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718" name="Text Box 43">
          <a:extLst>
            <a:ext uri="{FF2B5EF4-FFF2-40B4-BE49-F238E27FC236}">
              <a16:creationId xmlns:a16="http://schemas.microsoft.com/office/drawing/2014/main" id="{A13953A2-C75D-4BB4-9204-1D43BF1B0F28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1719" name="Text Box 68">
          <a:extLst>
            <a:ext uri="{FF2B5EF4-FFF2-40B4-BE49-F238E27FC236}">
              <a16:creationId xmlns:a16="http://schemas.microsoft.com/office/drawing/2014/main" id="{B64DC7EC-FCB6-4135-9372-EA2C368C5BA6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1720" name="Text Box 69">
          <a:extLst>
            <a:ext uri="{FF2B5EF4-FFF2-40B4-BE49-F238E27FC236}">
              <a16:creationId xmlns:a16="http://schemas.microsoft.com/office/drawing/2014/main" id="{02FBBA79-1317-401C-80FE-1049130ED613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1721" name="Text Box 70">
          <a:extLst>
            <a:ext uri="{FF2B5EF4-FFF2-40B4-BE49-F238E27FC236}">
              <a16:creationId xmlns:a16="http://schemas.microsoft.com/office/drawing/2014/main" id="{668B06ED-D2E1-4CB9-BE28-F0AB4287D191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1722" name="Text Box 71">
          <a:extLst>
            <a:ext uri="{FF2B5EF4-FFF2-40B4-BE49-F238E27FC236}">
              <a16:creationId xmlns:a16="http://schemas.microsoft.com/office/drawing/2014/main" id="{8008B67F-6FAF-4985-A258-FC0FA159479E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1723" name="Text Box 72">
          <a:extLst>
            <a:ext uri="{FF2B5EF4-FFF2-40B4-BE49-F238E27FC236}">
              <a16:creationId xmlns:a16="http://schemas.microsoft.com/office/drawing/2014/main" id="{05D96AD4-A135-492E-A0EB-2F9917244C4F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1724" name="Text Box 73">
          <a:extLst>
            <a:ext uri="{FF2B5EF4-FFF2-40B4-BE49-F238E27FC236}">
              <a16:creationId xmlns:a16="http://schemas.microsoft.com/office/drawing/2014/main" id="{7CB68129-A820-49A0-B0BD-8710930C82D1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725" name="Text Box 46">
          <a:extLst>
            <a:ext uri="{FF2B5EF4-FFF2-40B4-BE49-F238E27FC236}">
              <a16:creationId xmlns:a16="http://schemas.microsoft.com/office/drawing/2014/main" id="{AE8F2DE0-CC89-4DB3-B6A0-66CDEB99A2BD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726" name="Text Box 43">
          <a:extLst>
            <a:ext uri="{FF2B5EF4-FFF2-40B4-BE49-F238E27FC236}">
              <a16:creationId xmlns:a16="http://schemas.microsoft.com/office/drawing/2014/main" id="{5B17B1A6-C4E5-49C3-839E-1E141EB76758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727" name="Text Box 46">
          <a:extLst>
            <a:ext uri="{FF2B5EF4-FFF2-40B4-BE49-F238E27FC236}">
              <a16:creationId xmlns:a16="http://schemas.microsoft.com/office/drawing/2014/main" id="{2623913E-5EBA-45BC-827D-95779C62FA23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728" name="Text Box 43">
          <a:extLst>
            <a:ext uri="{FF2B5EF4-FFF2-40B4-BE49-F238E27FC236}">
              <a16:creationId xmlns:a16="http://schemas.microsoft.com/office/drawing/2014/main" id="{07E936DD-98EB-4818-A370-16E31A98C3FB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1729" name="Text Box 65">
          <a:extLst>
            <a:ext uri="{FF2B5EF4-FFF2-40B4-BE49-F238E27FC236}">
              <a16:creationId xmlns:a16="http://schemas.microsoft.com/office/drawing/2014/main" id="{B4BFDBDB-C9A6-4C42-9B59-44B32B84B478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1730" name="Text Box 91">
          <a:extLst>
            <a:ext uri="{FF2B5EF4-FFF2-40B4-BE49-F238E27FC236}">
              <a16:creationId xmlns:a16="http://schemas.microsoft.com/office/drawing/2014/main" id="{07A00042-3F89-4C66-A1EC-A124CF61A3D6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1731" name="Text Box 65">
          <a:extLst>
            <a:ext uri="{FF2B5EF4-FFF2-40B4-BE49-F238E27FC236}">
              <a16:creationId xmlns:a16="http://schemas.microsoft.com/office/drawing/2014/main" id="{955EC69D-0594-4304-8708-0CC39464DB5D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1732" name="Text Box 91">
          <a:extLst>
            <a:ext uri="{FF2B5EF4-FFF2-40B4-BE49-F238E27FC236}">
              <a16:creationId xmlns:a16="http://schemas.microsoft.com/office/drawing/2014/main" id="{EB055CDF-9EBD-4C10-8C95-0D58136AAE15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733" name="Text Box 68">
          <a:extLst>
            <a:ext uri="{FF2B5EF4-FFF2-40B4-BE49-F238E27FC236}">
              <a16:creationId xmlns:a16="http://schemas.microsoft.com/office/drawing/2014/main" id="{CC3935CA-24DF-4D9D-B023-F6F5544CD642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734" name="Text Box 69">
          <a:extLst>
            <a:ext uri="{FF2B5EF4-FFF2-40B4-BE49-F238E27FC236}">
              <a16:creationId xmlns:a16="http://schemas.microsoft.com/office/drawing/2014/main" id="{89D1E256-3530-44E6-9666-7E691C06F907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735" name="Text Box 70">
          <a:extLst>
            <a:ext uri="{FF2B5EF4-FFF2-40B4-BE49-F238E27FC236}">
              <a16:creationId xmlns:a16="http://schemas.microsoft.com/office/drawing/2014/main" id="{F4B7B1F3-E381-4BA2-ABC5-D0DD4AF4986A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736" name="Text Box 71">
          <a:extLst>
            <a:ext uri="{FF2B5EF4-FFF2-40B4-BE49-F238E27FC236}">
              <a16:creationId xmlns:a16="http://schemas.microsoft.com/office/drawing/2014/main" id="{8EB2551C-41F2-4D2B-B80A-E5520B215799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737" name="Text Box 72">
          <a:extLst>
            <a:ext uri="{FF2B5EF4-FFF2-40B4-BE49-F238E27FC236}">
              <a16:creationId xmlns:a16="http://schemas.microsoft.com/office/drawing/2014/main" id="{5056E30D-97A0-4A94-A2BE-440F23BE60FF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738" name="Text Box 73">
          <a:extLst>
            <a:ext uri="{FF2B5EF4-FFF2-40B4-BE49-F238E27FC236}">
              <a16:creationId xmlns:a16="http://schemas.microsoft.com/office/drawing/2014/main" id="{572820D4-476D-4429-B602-80F1751E29BD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739" name="Text Box 46">
          <a:extLst>
            <a:ext uri="{FF2B5EF4-FFF2-40B4-BE49-F238E27FC236}">
              <a16:creationId xmlns:a16="http://schemas.microsoft.com/office/drawing/2014/main" id="{F016BBBD-A9FD-45FE-A2AB-57648A1FCC1B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740" name="Text Box 43">
          <a:extLst>
            <a:ext uri="{FF2B5EF4-FFF2-40B4-BE49-F238E27FC236}">
              <a16:creationId xmlns:a16="http://schemas.microsoft.com/office/drawing/2014/main" id="{CCAC4755-B051-4B16-9CC5-B3B97809CCF2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741" name="Text Box 46">
          <a:extLst>
            <a:ext uri="{FF2B5EF4-FFF2-40B4-BE49-F238E27FC236}">
              <a16:creationId xmlns:a16="http://schemas.microsoft.com/office/drawing/2014/main" id="{46498834-24E0-4230-B4DE-B4530AFEB03F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742" name="Text Box 43">
          <a:extLst>
            <a:ext uri="{FF2B5EF4-FFF2-40B4-BE49-F238E27FC236}">
              <a16:creationId xmlns:a16="http://schemas.microsoft.com/office/drawing/2014/main" id="{9EEFB59A-F45C-43CC-BB12-71BC6C1E6E84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743" name="Text Box 68">
          <a:extLst>
            <a:ext uri="{FF2B5EF4-FFF2-40B4-BE49-F238E27FC236}">
              <a16:creationId xmlns:a16="http://schemas.microsoft.com/office/drawing/2014/main" id="{42704FC9-C270-4F2A-B87F-EC094B048575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744" name="Text Box 69">
          <a:extLst>
            <a:ext uri="{FF2B5EF4-FFF2-40B4-BE49-F238E27FC236}">
              <a16:creationId xmlns:a16="http://schemas.microsoft.com/office/drawing/2014/main" id="{33F63AE3-35D2-4F5A-B32F-BDA6F3EFEF01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745" name="Text Box 70">
          <a:extLst>
            <a:ext uri="{FF2B5EF4-FFF2-40B4-BE49-F238E27FC236}">
              <a16:creationId xmlns:a16="http://schemas.microsoft.com/office/drawing/2014/main" id="{630EE197-3E10-4A1C-BF1E-01386C8D64A9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746" name="Text Box 71">
          <a:extLst>
            <a:ext uri="{FF2B5EF4-FFF2-40B4-BE49-F238E27FC236}">
              <a16:creationId xmlns:a16="http://schemas.microsoft.com/office/drawing/2014/main" id="{021DCD3B-CF88-4362-B172-6FA514F7AB35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747" name="Text Box 72">
          <a:extLst>
            <a:ext uri="{FF2B5EF4-FFF2-40B4-BE49-F238E27FC236}">
              <a16:creationId xmlns:a16="http://schemas.microsoft.com/office/drawing/2014/main" id="{BA928B7F-F659-456D-94BC-19E01874B787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748" name="Text Box 73">
          <a:extLst>
            <a:ext uri="{FF2B5EF4-FFF2-40B4-BE49-F238E27FC236}">
              <a16:creationId xmlns:a16="http://schemas.microsoft.com/office/drawing/2014/main" id="{94CC7C92-90FD-4DFD-87A1-E0978913B2BD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749" name="Text Box 46">
          <a:extLst>
            <a:ext uri="{FF2B5EF4-FFF2-40B4-BE49-F238E27FC236}">
              <a16:creationId xmlns:a16="http://schemas.microsoft.com/office/drawing/2014/main" id="{B17911F5-C4B4-43FD-A9CB-8ECD96F054AE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750" name="Text Box 43">
          <a:extLst>
            <a:ext uri="{FF2B5EF4-FFF2-40B4-BE49-F238E27FC236}">
              <a16:creationId xmlns:a16="http://schemas.microsoft.com/office/drawing/2014/main" id="{617E0724-5B2F-40FC-AFE3-5C09FF78A3BC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751" name="Text Box 46">
          <a:extLst>
            <a:ext uri="{FF2B5EF4-FFF2-40B4-BE49-F238E27FC236}">
              <a16:creationId xmlns:a16="http://schemas.microsoft.com/office/drawing/2014/main" id="{9BD77308-142B-4AE6-B384-984D5B56FF2C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752" name="Text Box 43">
          <a:extLst>
            <a:ext uri="{FF2B5EF4-FFF2-40B4-BE49-F238E27FC236}">
              <a16:creationId xmlns:a16="http://schemas.microsoft.com/office/drawing/2014/main" id="{591A8818-09AC-4AA0-8DBB-822D10E1D322}"/>
            </a:ext>
          </a:extLst>
        </xdr:cNvPr>
        <xdr:cNvSpPr txBox="1">
          <a:spLocks noChangeArrowheads="1"/>
        </xdr:cNvSpPr>
      </xdr:nvSpPr>
      <xdr:spPr bwMode="auto">
        <a:xfrm>
          <a:off x="4057650" y="18164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50</xdr:row>
      <xdr:rowOff>0</xdr:rowOff>
    </xdr:from>
    <xdr:ext cx="0" cy="171450"/>
    <xdr:sp macro="" textlink="">
      <xdr:nvSpPr>
        <xdr:cNvPr id="1753" name="Text Box 10">
          <a:extLst>
            <a:ext uri="{FF2B5EF4-FFF2-40B4-BE49-F238E27FC236}">
              <a16:creationId xmlns:a16="http://schemas.microsoft.com/office/drawing/2014/main" id="{20EA5099-18EF-4AEC-B509-AD2CA45296FD}"/>
            </a:ext>
          </a:extLst>
        </xdr:cNvPr>
        <xdr:cNvSpPr txBox="1">
          <a:spLocks noChangeArrowheads="1"/>
        </xdr:cNvSpPr>
      </xdr:nvSpPr>
      <xdr:spPr bwMode="auto">
        <a:xfrm>
          <a:off x="1057275" y="1790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50</xdr:row>
      <xdr:rowOff>0</xdr:rowOff>
    </xdr:from>
    <xdr:ext cx="0" cy="171450"/>
    <xdr:sp macro="" textlink="">
      <xdr:nvSpPr>
        <xdr:cNvPr id="1754" name="Text Box 11">
          <a:extLst>
            <a:ext uri="{FF2B5EF4-FFF2-40B4-BE49-F238E27FC236}">
              <a16:creationId xmlns:a16="http://schemas.microsoft.com/office/drawing/2014/main" id="{FBB0507C-974B-409B-ACD6-0B1C299E362B}"/>
            </a:ext>
          </a:extLst>
        </xdr:cNvPr>
        <xdr:cNvSpPr txBox="1">
          <a:spLocks noChangeArrowheads="1"/>
        </xdr:cNvSpPr>
      </xdr:nvSpPr>
      <xdr:spPr bwMode="auto">
        <a:xfrm>
          <a:off x="1057275" y="1790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50</xdr:row>
      <xdr:rowOff>0</xdr:rowOff>
    </xdr:from>
    <xdr:ext cx="0" cy="171450"/>
    <xdr:sp macro="" textlink="">
      <xdr:nvSpPr>
        <xdr:cNvPr id="1755" name="Text Box 10">
          <a:extLst>
            <a:ext uri="{FF2B5EF4-FFF2-40B4-BE49-F238E27FC236}">
              <a16:creationId xmlns:a16="http://schemas.microsoft.com/office/drawing/2014/main" id="{1C463D17-45C9-4757-AACD-5522A9695B2A}"/>
            </a:ext>
          </a:extLst>
        </xdr:cNvPr>
        <xdr:cNvSpPr txBox="1">
          <a:spLocks noChangeArrowheads="1"/>
        </xdr:cNvSpPr>
      </xdr:nvSpPr>
      <xdr:spPr bwMode="auto">
        <a:xfrm>
          <a:off x="1057275" y="1790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50</xdr:row>
      <xdr:rowOff>0</xdr:rowOff>
    </xdr:from>
    <xdr:ext cx="0" cy="171450"/>
    <xdr:sp macro="" textlink="">
      <xdr:nvSpPr>
        <xdr:cNvPr id="1756" name="Text Box 11">
          <a:extLst>
            <a:ext uri="{FF2B5EF4-FFF2-40B4-BE49-F238E27FC236}">
              <a16:creationId xmlns:a16="http://schemas.microsoft.com/office/drawing/2014/main" id="{510EE261-28EC-45C3-8767-43C72886759B}"/>
            </a:ext>
          </a:extLst>
        </xdr:cNvPr>
        <xdr:cNvSpPr txBox="1">
          <a:spLocks noChangeArrowheads="1"/>
        </xdr:cNvSpPr>
      </xdr:nvSpPr>
      <xdr:spPr bwMode="auto">
        <a:xfrm>
          <a:off x="1057275" y="1790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50</xdr:row>
      <xdr:rowOff>0</xdr:rowOff>
    </xdr:from>
    <xdr:ext cx="0" cy="171450"/>
    <xdr:sp macro="" textlink="">
      <xdr:nvSpPr>
        <xdr:cNvPr id="1757" name="Text Box 10">
          <a:extLst>
            <a:ext uri="{FF2B5EF4-FFF2-40B4-BE49-F238E27FC236}">
              <a16:creationId xmlns:a16="http://schemas.microsoft.com/office/drawing/2014/main" id="{737691C5-BCC6-4254-A7DE-AB7886B34976}"/>
            </a:ext>
          </a:extLst>
        </xdr:cNvPr>
        <xdr:cNvSpPr txBox="1">
          <a:spLocks noChangeArrowheads="1"/>
        </xdr:cNvSpPr>
      </xdr:nvSpPr>
      <xdr:spPr bwMode="auto">
        <a:xfrm>
          <a:off x="1057275" y="1790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50</xdr:row>
      <xdr:rowOff>0</xdr:rowOff>
    </xdr:from>
    <xdr:ext cx="0" cy="171450"/>
    <xdr:sp macro="" textlink="">
      <xdr:nvSpPr>
        <xdr:cNvPr id="1758" name="Text Box 11">
          <a:extLst>
            <a:ext uri="{FF2B5EF4-FFF2-40B4-BE49-F238E27FC236}">
              <a16:creationId xmlns:a16="http://schemas.microsoft.com/office/drawing/2014/main" id="{F00D5AC5-95B3-400A-83E4-4E98974A06CB}"/>
            </a:ext>
          </a:extLst>
        </xdr:cNvPr>
        <xdr:cNvSpPr txBox="1">
          <a:spLocks noChangeArrowheads="1"/>
        </xdr:cNvSpPr>
      </xdr:nvSpPr>
      <xdr:spPr bwMode="auto">
        <a:xfrm>
          <a:off x="1057275" y="1790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50</xdr:row>
      <xdr:rowOff>0</xdr:rowOff>
    </xdr:from>
    <xdr:ext cx="0" cy="171450"/>
    <xdr:sp macro="" textlink="">
      <xdr:nvSpPr>
        <xdr:cNvPr id="1759" name="Text Box 10">
          <a:extLst>
            <a:ext uri="{FF2B5EF4-FFF2-40B4-BE49-F238E27FC236}">
              <a16:creationId xmlns:a16="http://schemas.microsoft.com/office/drawing/2014/main" id="{4E8667D7-203A-4F96-9052-C64B58486EB8}"/>
            </a:ext>
          </a:extLst>
        </xdr:cNvPr>
        <xdr:cNvSpPr txBox="1">
          <a:spLocks noChangeArrowheads="1"/>
        </xdr:cNvSpPr>
      </xdr:nvSpPr>
      <xdr:spPr bwMode="auto">
        <a:xfrm>
          <a:off x="1057275" y="1790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790575</xdr:colOff>
      <xdr:row>50</xdr:row>
      <xdr:rowOff>0</xdr:rowOff>
    </xdr:from>
    <xdr:ext cx="0" cy="171450"/>
    <xdr:sp macro="" textlink="">
      <xdr:nvSpPr>
        <xdr:cNvPr id="1760" name="Text Box 11">
          <a:extLst>
            <a:ext uri="{FF2B5EF4-FFF2-40B4-BE49-F238E27FC236}">
              <a16:creationId xmlns:a16="http://schemas.microsoft.com/office/drawing/2014/main" id="{CCC02D64-1272-48DA-B7A8-C5FA299D39AF}"/>
            </a:ext>
          </a:extLst>
        </xdr:cNvPr>
        <xdr:cNvSpPr txBox="1">
          <a:spLocks noChangeArrowheads="1"/>
        </xdr:cNvSpPr>
      </xdr:nvSpPr>
      <xdr:spPr bwMode="auto">
        <a:xfrm>
          <a:off x="1057275" y="17907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47625</xdr:rowOff>
    </xdr:to>
    <xdr:sp macro="" textlink="">
      <xdr:nvSpPr>
        <xdr:cNvPr id="1761" name="Text Box 68">
          <a:extLst>
            <a:ext uri="{FF2B5EF4-FFF2-40B4-BE49-F238E27FC236}">
              <a16:creationId xmlns:a16="http://schemas.microsoft.com/office/drawing/2014/main" id="{6A42120D-42E1-4193-861E-8CE8242AD574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47625</xdr:rowOff>
    </xdr:to>
    <xdr:sp macro="" textlink="">
      <xdr:nvSpPr>
        <xdr:cNvPr id="1762" name="Text Box 69">
          <a:extLst>
            <a:ext uri="{FF2B5EF4-FFF2-40B4-BE49-F238E27FC236}">
              <a16:creationId xmlns:a16="http://schemas.microsoft.com/office/drawing/2014/main" id="{EA333197-57A5-437D-AE9D-4A41A8F6A1D1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47625</xdr:rowOff>
    </xdr:to>
    <xdr:sp macro="" textlink="">
      <xdr:nvSpPr>
        <xdr:cNvPr id="1763" name="Text Box 70">
          <a:extLst>
            <a:ext uri="{FF2B5EF4-FFF2-40B4-BE49-F238E27FC236}">
              <a16:creationId xmlns:a16="http://schemas.microsoft.com/office/drawing/2014/main" id="{114AF0AA-59DB-4A38-A988-A8AF9D0C037B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47625</xdr:rowOff>
    </xdr:to>
    <xdr:sp macro="" textlink="">
      <xdr:nvSpPr>
        <xdr:cNvPr id="1764" name="Text Box 71">
          <a:extLst>
            <a:ext uri="{FF2B5EF4-FFF2-40B4-BE49-F238E27FC236}">
              <a16:creationId xmlns:a16="http://schemas.microsoft.com/office/drawing/2014/main" id="{FA864FA6-1131-4983-9D41-8985CAEA5168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47625</xdr:rowOff>
    </xdr:to>
    <xdr:sp macro="" textlink="">
      <xdr:nvSpPr>
        <xdr:cNvPr id="1765" name="Text Box 72">
          <a:extLst>
            <a:ext uri="{FF2B5EF4-FFF2-40B4-BE49-F238E27FC236}">
              <a16:creationId xmlns:a16="http://schemas.microsoft.com/office/drawing/2014/main" id="{47528E69-D057-4EFF-B8D3-E7C8A8E80478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47625</xdr:rowOff>
    </xdr:to>
    <xdr:sp macro="" textlink="">
      <xdr:nvSpPr>
        <xdr:cNvPr id="1766" name="Text Box 73">
          <a:extLst>
            <a:ext uri="{FF2B5EF4-FFF2-40B4-BE49-F238E27FC236}">
              <a16:creationId xmlns:a16="http://schemas.microsoft.com/office/drawing/2014/main" id="{CA619D60-4082-408A-829C-DEBF9B583250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1767" name="Text Box 46">
          <a:extLst>
            <a:ext uri="{FF2B5EF4-FFF2-40B4-BE49-F238E27FC236}">
              <a16:creationId xmlns:a16="http://schemas.microsoft.com/office/drawing/2014/main" id="{3461B4D8-E67C-4EF6-A1A4-230506A942EB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1768" name="Text Box 43">
          <a:extLst>
            <a:ext uri="{FF2B5EF4-FFF2-40B4-BE49-F238E27FC236}">
              <a16:creationId xmlns:a16="http://schemas.microsoft.com/office/drawing/2014/main" id="{07304A25-D8A9-46A4-BD2C-876AD0BB7BD3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1769" name="Text Box 46">
          <a:extLst>
            <a:ext uri="{FF2B5EF4-FFF2-40B4-BE49-F238E27FC236}">
              <a16:creationId xmlns:a16="http://schemas.microsoft.com/office/drawing/2014/main" id="{4E68523B-0A8B-4E4B-A715-5D518B87102E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1770" name="Text Box 43">
          <a:extLst>
            <a:ext uri="{FF2B5EF4-FFF2-40B4-BE49-F238E27FC236}">
              <a16:creationId xmlns:a16="http://schemas.microsoft.com/office/drawing/2014/main" id="{A7C9E1CA-ACDF-4747-9EE3-992CDD4BCB38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50</xdr:row>
      <xdr:rowOff>0</xdr:rowOff>
    </xdr:from>
    <xdr:to>
      <xdr:col>1</xdr:col>
      <xdr:colOff>790575</xdr:colOff>
      <xdr:row>50</xdr:row>
      <xdr:rowOff>171450</xdr:rowOff>
    </xdr:to>
    <xdr:sp macro="" textlink="">
      <xdr:nvSpPr>
        <xdr:cNvPr id="1771" name="Text Box 10">
          <a:extLst>
            <a:ext uri="{FF2B5EF4-FFF2-40B4-BE49-F238E27FC236}">
              <a16:creationId xmlns:a16="http://schemas.microsoft.com/office/drawing/2014/main" id="{61ACD2B3-5097-47E1-BB1D-A55D6FCFDDFA}"/>
            </a:ext>
          </a:extLst>
        </xdr:cNvPr>
        <xdr:cNvSpPr txBox="1">
          <a:spLocks noChangeArrowheads="1"/>
        </xdr:cNvSpPr>
      </xdr:nvSpPr>
      <xdr:spPr bwMode="auto">
        <a:xfrm>
          <a:off x="1057275" y="170021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50</xdr:row>
      <xdr:rowOff>0</xdr:rowOff>
    </xdr:from>
    <xdr:to>
      <xdr:col>1</xdr:col>
      <xdr:colOff>790575</xdr:colOff>
      <xdr:row>50</xdr:row>
      <xdr:rowOff>171450</xdr:rowOff>
    </xdr:to>
    <xdr:sp macro="" textlink="">
      <xdr:nvSpPr>
        <xdr:cNvPr id="1772" name="Text Box 11">
          <a:extLst>
            <a:ext uri="{FF2B5EF4-FFF2-40B4-BE49-F238E27FC236}">
              <a16:creationId xmlns:a16="http://schemas.microsoft.com/office/drawing/2014/main" id="{0EF4376E-756B-4560-8220-20031D3C5691}"/>
            </a:ext>
          </a:extLst>
        </xdr:cNvPr>
        <xdr:cNvSpPr txBox="1">
          <a:spLocks noChangeArrowheads="1"/>
        </xdr:cNvSpPr>
      </xdr:nvSpPr>
      <xdr:spPr bwMode="auto">
        <a:xfrm>
          <a:off x="1057275" y="170021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171450</xdr:rowOff>
    </xdr:to>
    <xdr:sp macro="" textlink="">
      <xdr:nvSpPr>
        <xdr:cNvPr id="1773" name="Text Box 65">
          <a:extLst>
            <a:ext uri="{FF2B5EF4-FFF2-40B4-BE49-F238E27FC236}">
              <a16:creationId xmlns:a16="http://schemas.microsoft.com/office/drawing/2014/main" id="{C830A8AE-93B8-4FB9-AF70-450253886F30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171450</xdr:rowOff>
    </xdr:to>
    <xdr:sp macro="" textlink="">
      <xdr:nvSpPr>
        <xdr:cNvPr id="1774" name="Text Box 91">
          <a:extLst>
            <a:ext uri="{FF2B5EF4-FFF2-40B4-BE49-F238E27FC236}">
              <a16:creationId xmlns:a16="http://schemas.microsoft.com/office/drawing/2014/main" id="{ABB9F97B-F682-4714-BEF1-94A9DAC65267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171450</xdr:rowOff>
    </xdr:to>
    <xdr:sp macro="" textlink="">
      <xdr:nvSpPr>
        <xdr:cNvPr id="1775" name="Text Box 65">
          <a:extLst>
            <a:ext uri="{FF2B5EF4-FFF2-40B4-BE49-F238E27FC236}">
              <a16:creationId xmlns:a16="http://schemas.microsoft.com/office/drawing/2014/main" id="{8478BA1A-41BA-4546-AF6B-41E8848963BB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171450</xdr:rowOff>
    </xdr:to>
    <xdr:sp macro="" textlink="">
      <xdr:nvSpPr>
        <xdr:cNvPr id="1776" name="Text Box 91">
          <a:extLst>
            <a:ext uri="{FF2B5EF4-FFF2-40B4-BE49-F238E27FC236}">
              <a16:creationId xmlns:a16="http://schemas.microsoft.com/office/drawing/2014/main" id="{CC31905E-E1BB-48D0-9948-714078E26F14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76200</xdr:colOff>
      <xdr:row>50</xdr:row>
      <xdr:rowOff>171450</xdr:rowOff>
    </xdr:to>
    <xdr:sp macro="" textlink="">
      <xdr:nvSpPr>
        <xdr:cNvPr id="1777" name="Text Box 46">
          <a:extLst>
            <a:ext uri="{FF2B5EF4-FFF2-40B4-BE49-F238E27FC236}">
              <a16:creationId xmlns:a16="http://schemas.microsoft.com/office/drawing/2014/main" id="{BBB5D7BB-EB8D-4BB3-9654-9320B9F1D145}"/>
            </a:ext>
          </a:extLst>
        </xdr:cNvPr>
        <xdr:cNvSpPr txBox="1">
          <a:spLocks noChangeArrowheads="1"/>
        </xdr:cNvSpPr>
      </xdr:nvSpPr>
      <xdr:spPr bwMode="auto">
        <a:xfrm>
          <a:off x="46672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76200</xdr:colOff>
      <xdr:row>50</xdr:row>
      <xdr:rowOff>171450</xdr:rowOff>
    </xdr:to>
    <xdr:sp macro="" textlink="">
      <xdr:nvSpPr>
        <xdr:cNvPr id="1778" name="Text Box 43">
          <a:extLst>
            <a:ext uri="{FF2B5EF4-FFF2-40B4-BE49-F238E27FC236}">
              <a16:creationId xmlns:a16="http://schemas.microsoft.com/office/drawing/2014/main" id="{106CFFD4-5F09-402D-B867-CC84A3AA01EF}"/>
            </a:ext>
          </a:extLst>
        </xdr:cNvPr>
        <xdr:cNvSpPr txBox="1">
          <a:spLocks noChangeArrowheads="1"/>
        </xdr:cNvSpPr>
      </xdr:nvSpPr>
      <xdr:spPr bwMode="auto">
        <a:xfrm>
          <a:off x="46672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1779" name="Text Box 68">
          <a:extLst>
            <a:ext uri="{FF2B5EF4-FFF2-40B4-BE49-F238E27FC236}">
              <a16:creationId xmlns:a16="http://schemas.microsoft.com/office/drawing/2014/main" id="{7FC5D2BA-E91C-4B1B-A1C8-2D53894BB9D7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1780" name="Text Box 69">
          <a:extLst>
            <a:ext uri="{FF2B5EF4-FFF2-40B4-BE49-F238E27FC236}">
              <a16:creationId xmlns:a16="http://schemas.microsoft.com/office/drawing/2014/main" id="{1B0568C3-EF15-4E5E-9E4E-2E04C27BACA7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1781" name="Text Box 70">
          <a:extLst>
            <a:ext uri="{FF2B5EF4-FFF2-40B4-BE49-F238E27FC236}">
              <a16:creationId xmlns:a16="http://schemas.microsoft.com/office/drawing/2014/main" id="{3BBF6FCA-9817-49BC-955C-395B3ECDA9CB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1782" name="Text Box 71">
          <a:extLst>
            <a:ext uri="{FF2B5EF4-FFF2-40B4-BE49-F238E27FC236}">
              <a16:creationId xmlns:a16="http://schemas.microsoft.com/office/drawing/2014/main" id="{E2A1EB3F-AAB4-473E-916F-D2578F728D0C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1783" name="Text Box 72">
          <a:extLst>
            <a:ext uri="{FF2B5EF4-FFF2-40B4-BE49-F238E27FC236}">
              <a16:creationId xmlns:a16="http://schemas.microsoft.com/office/drawing/2014/main" id="{F9A61D96-24C0-4C37-ABD0-F79F0C298F00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1784" name="Text Box 73">
          <a:extLst>
            <a:ext uri="{FF2B5EF4-FFF2-40B4-BE49-F238E27FC236}">
              <a16:creationId xmlns:a16="http://schemas.microsoft.com/office/drawing/2014/main" id="{660D12A7-72EE-4E44-94A0-DC4BB3AEF099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1785" name="Text Box 46">
          <a:extLst>
            <a:ext uri="{FF2B5EF4-FFF2-40B4-BE49-F238E27FC236}">
              <a16:creationId xmlns:a16="http://schemas.microsoft.com/office/drawing/2014/main" id="{36DF59B7-DF55-4A97-801E-22688BD24B43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1786" name="Text Box 43">
          <a:extLst>
            <a:ext uri="{FF2B5EF4-FFF2-40B4-BE49-F238E27FC236}">
              <a16:creationId xmlns:a16="http://schemas.microsoft.com/office/drawing/2014/main" id="{237DB3D9-FACB-4301-8AEF-C759F5BFD7B1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1787" name="Text Box 46">
          <a:extLst>
            <a:ext uri="{FF2B5EF4-FFF2-40B4-BE49-F238E27FC236}">
              <a16:creationId xmlns:a16="http://schemas.microsoft.com/office/drawing/2014/main" id="{C0C043FD-66AE-4E29-85CF-41483E2AB4AD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1788" name="Text Box 43">
          <a:extLst>
            <a:ext uri="{FF2B5EF4-FFF2-40B4-BE49-F238E27FC236}">
              <a16:creationId xmlns:a16="http://schemas.microsoft.com/office/drawing/2014/main" id="{54758A36-1914-4DA0-838F-005052ADA0C2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1789" name="Text Box 68">
          <a:extLst>
            <a:ext uri="{FF2B5EF4-FFF2-40B4-BE49-F238E27FC236}">
              <a16:creationId xmlns:a16="http://schemas.microsoft.com/office/drawing/2014/main" id="{E58638B3-AD1C-4076-835B-AA393A4A24DB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1790" name="Text Box 69">
          <a:extLst>
            <a:ext uri="{FF2B5EF4-FFF2-40B4-BE49-F238E27FC236}">
              <a16:creationId xmlns:a16="http://schemas.microsoft.com/office/drawing/2014/main" id="{9BC5A420-20E8-496F-A4E5-87630E006F77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1791" name="Text Box 70">
          <a:extLst>
            <a:ext uri="{FF2B5EF4-FFF2-40B4-BE49-F238E27FC236}">
              <a16:creationId xmlns:a16="http://schemas.microsoft.com/office/drawing/2014/main" id="{4B2245F9-4D27-447F-899D-D10E362C7E6E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1792" name="Text Box 71">
          <a:extLst>
            <a:ext uri="{FF2B5EF4-FFF2-40B4-BE49-F238E27FC236}">
              <a16:creationId xmlns:a16="http://schemas.microsoft.com/office/drawing/2014/main" id="{BD530F0B-FCF5-4048-92CE-47892DF0D70B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1793" name="Text Box 72">
          <a:extLst>
            <a:ext uri="{FF2B5EF4-FFF2-40B4-BE49-F238E27FC236}">
              <a16:creationId xmlns:a16="http://schemas.microsoft.com/office/drawing/2014/main" id="{6529FAD5-6442-4966-8AF9-27E56858E464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1794" name="Text Box 73">
          <a:extLst>
            <a:ext uri="{FF2B5EF4-FFF2-40B4-BE49-F238E27FC236}">
              <a16:creationId xmlns:a16="http://schemas.microsoft.com/office/drawing/2014/main" id="{2EFE351B-F682-476F-A9A6-DE4622E0C535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1795" name="Text Box 46">
          <a:extLst>
            <a:ext uri="{FF2B5EF4-FFF2-40B4-BE49-F238E27FC236}">
              <a16:creationId xmlns:a16="http://schemas.microsoft.com/office/drawing/2014/main" id="{66E965F2-745C-4CD6-B9A6-84996474E316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1796" name="Text Box 43">
          <a:extLst>
            <a:ext uri="{FF2B5EF4-FFF2-40B4-BE49-F238E27FC236}">
              <a16:creationId xmlns:a16="http://schemas.microsoft.com/office/drawing/2014/main" id="{324D9642-C016-40E8-BA1D-6BC7C7484573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1797" name="Text Box 46">
          <a:extLst>
            <a:ext uri="{FF2B5EF4-FFF2-40B4-BE49-F238E27FC236}">
              <a16:creationId xmlns:a16="http://schemas.microsoft.com/office/drawing/2014/main" id="{9FE8C762-D0E5-4152-B690-615B241688DE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1798" name="Text Box 43">
          <a:extLst>
            <a:ext uri="{FF2B5EF4-FFF2-40B4-BE49-F238E27FC236}">
              <a16:creationId xmlns:a16="http://schemas.microsoft.com/office/drawing/2014/main" id="{F513999F-A222-495F-A9AB-77D2C350CEC4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47625</xdr:rowOff>
    </xdr:to>
    <xdr:sp macro="" textlink="">
      <xdr:nvSpPr>
        <xdr:cNvPr id="1799" name="Text Box 68">
          <a:extLst>
            <a:ext uri="{FF2B5EF4-FFF2-40B4-BE49-F238E27FC236}">
              <a16:creationId xmlns:a16="http://schemas.microsoft.com/office/drawing/2014/main" id="{FB61AB76-DBCF-45BC-9A63-C9A648BE0B58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47625</xdr:rowOff>
    </xdr:to>
    <xdr:sp macro="" textlink="">
      <xdr:nvSpPr>
        <xdr:cNvPr id="1800" name="Text Box 69">
          <a:extLst>
            <a:ext uri="{FF2B5EF4-FFF2-40B4-BE49-F238E27FC236}">
              <a16:creationId xmlns:a16="http://schemas.microsoft.com/office/drawing/2014/main" id="{C85634D8-59C1-45CA-BD49-A02367A397D6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47625</xdr:rowOff>
    </xdr:to>
    <xdr:sp macro="" textlink="">
      <xdr:nvSpPr>
        <xdr:cNvPr id="1801" name="Text Box 70">
          <a:extLst>
            <a:ext uri="{FF2B5EF4-FFF2-40B4-BE49-F238E27FC236}">
              <a16:creationId xmlns:a16="http://schemas.microsoft.com/office/drawing/2014/main" id="{B66D417B-59FA-4CC2-8CA8-B87815B70435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47625</xdr:rowOff>
    </xdr:to>
    <xdr:sp macro="" textlink="">
      <xdr:nvSpPr>
        <xdr:cNvPr id="1802" name="Text Box 71">
          <a:extLst>
            <a:ext uri="{FF2B5EF4-FFF2-40B4-BE49-F238E27FC236}">
              <a16:creationId xmlns:a16="http://schemas.microsoft.com/office/drawing/2014/main" id="{FA5775F2-F4B1-44A5-85A2-7F32083DD401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47625</xdr:rowOff>
    </xdr:to>
    <xdr:sp macro="" textlink="">
      <xdr:nvSpPr>
        <xdr:cNvPr id="1803" name="Text Box 72">
          <a:extLst>
            <a:ext uri="{FF2B5EF4-FFF2-40B4-BE49-F238E27FC236}">
              <a16:creationId xmlns:a16="http://schemas.microsoft.com/office/drawing/2014/main" id="{4AA12ED4-CB2A-4C69-ADBA-5D7D0B103BC1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47625</xdr:rowOff>
    </xdr:to>
    <xdr:sp macro="" textlink="">
      <xdr:nvSpPr>
        <xdr:cNvPr id="1804" name="Text Box 73">
          <a:extLst>
            <a:ext uri="{FF2B5EF4-FFF2-40B4-BE49-F238E27FC236}">
              <a16:creationId xmlns:a16="http://schemas.microsoft.com/office/drawing/2014/main" id="{A8E9769A-CCC3-4468-A04D-02882881BA1C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1805" name="Text Box 46">
          <a:extLst>
            <a:ext uri="{FF2B5EF4-FFF2-40B4-BE49-F238E27FC236}">
              <a16:creationId xmlns:a16="http://schemas.microsoft.com/office/drawing/2014/main" id="{7945C08B-3A6A-4E4A-AE35-AF85108F9BBB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1806" name="Text Box 43">
          <a:extLst>
            <a:ext uri="{FF2B5EF4-FFF2-40B4-BE49-F238E27FC236}">
              <a16:creationId xmlns:a16="http://schemas.microsoft.com/office/drawing/2014/main" id="{DE694E29-0880-4554-B978-C26279FA950E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1807" name="Text Box 46">
          <a:extLst>
            <a:ext uri="{FF2B5EF4-FFF2-40B4-BE49-F238E27FC236}">
              <a16:creationId xmlns:a16="http://schemas.microsoft.com/office/drawing/2014/main" id="{E3B1471F-89AA-490B-8C0A-63D8DF5FDA12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1808" name="Text Box 43">
          <a:extLst>
            <a:ext uri="{FF2B5EF4-FFF2-40B4-BE49-F238E27FC236}">
              <a16:creationId xmlns:a16="http://schemas.microsoft.com/office/drawing/2014/main" id="{35712BCD-59BB-48BE-A1D5-992C624473BD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50</xdr:row>
      <xdr:rowOff>0</xdr:rowOff>
    </xdr:from>
    <xdr:to>
      <xdr:col>1</xdr:col>
      <xdr:colOff>790575</xdr:colOff>
      <xdr:row>50</xdr:row>
      <xdr:rowOff>171450</xdr:rowOff>
    </xdr:to>
    <xdr:sp macro="" textlink="">
      <xdr:nvSpPr>
        <xdr:cNvPr id="1809" name="Text Box 10">
          <a:extLst>
            <a:ext uri="{FF2B5EF4-FFF2-40B4-BE49-F238E27FC236}">
              <a16:creationId xmlns:a16="http://schemas.microsoft.com/office/drawing/2014/main" id="{D041D738-1995-4917-91D1-2F120AA5FB58}"/>
            </a:ext>
          </a:extLst>
        </xdr:cNvPr>
        <xdr:cNvSpPr txBox="1">
          <a:spLocks noChangeArrowheads="1"/>
        </xdr:cNvSpPr>
      </xdr:nvSpPr>
      <xdr:spPr bwMode="auto">
        <a:xfrm>
          <a:off x="1057275" y="170021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50</xdr:row>
      <xdr:rowOff>0</xdr:rowOff>
    </xdr:from>
    <xdr:to>
      <xdr:col>1</xdr:col>
      <xdr:colOff>790575</xdr:colOff>
      <xdr:row>50</xdr:row>
      <xdr:rowOff>171450</xdr:rowOff>
    </xdr:to>
    <xdr:sp macro="" textlink="">
      <xdr:nvSpPr>
        <xdr:cNvPr id="1810" name="Text Box 11">
          <a:extLst>
            <a:ext uri="{FF2B5EF4-FFF2-40B4-BE49-F238E27FC236}">
              <a16:creationId xmlns:a16="http://schemas.microsoft.com/office/drawing/2014/main" id="{3D14D8EF-EC3F-4594-A0CB-D09F085E3464}"/>
            </a:ext>
          </a:extLst>
        </xdr:cNvPr>
        <xdr:cNvSpPr txBox="1">
          <a:spLocks noChangeArrowheads="1"/>
        </xdr:cNvSpPr>
      </xdr:nvSpPr>
      <xdr:spPr bwMode="auto">
        <a:xfrm>
          <a:off x="1057275" y="170021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171450</xdr:rowOff>
    </xdr:to>
    <xdr:sp macro="" textlink="">
      <xdr:nvSpPr>
        <xdr:cNvPr id="1811" name="Text Box 65">
          <a:extLst>
            <a:ext uri="{FF2B5EF4-FFF2-40B4-BE49-F238E27FC236}">
              <a16:creationId xmlns:a16="http://schemas.microsoft.com/office/drawing/2014/main" id="{CE1B0617-805A-415D-8E9E-28C0B457557B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171450</xdr:rowOff>
    </xdr:to>
    <xdr:sp macro="" textlink="">
      <xdr:nvSpPr>
        <xdr:cNvPr id="1812" name="Text Box 91">
          <a:extLst>
            <a:ext uri="{FF2B5EF4-FFF2-40B4-BE49-F238E27FC236}">
              <a16:creationId xmlns:a16="http://schemas.microsoft.com/office/drawing/2014/main" id="{1DE28A00-5045-4D67-8D29-7F559549F73C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171450</xdr:rowOff>
    </xdr:to>
    <xdr:sp macro="" textlink="">
      <xdr:nvSpPr>
        <xdr:cNvPr id="1813" name="Text Box 65">
          <a:extLst>
            <a:ext uri="{FF2B5EF4-FFF2-40B4-BE49-F238E27FC236}">
              <a16:creationId xmlns:a16="http://schemas.microsoft.com/office/drawing/2014/main" id="{D94E9CB4-4721-4FF2-81C2-DDC551DEDBA4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171450</xdr:rowOff>
    </xdr:to>
    <xdr:sp macro="" textlink="">
      <xdr:nvSpPr>
        <xdr:cNvPr id="1814" name="Text Box 91">
          <a:extLst>
            <a:ext uri="{FF2B5EF4-FFF2-40B4-BE49-F238E27FC236}">
              <a16:creationId xmlns:a16="http://schemas.microsoft.com/office/drawing/2014/main" id="{A8DBA86B-3FE3-417B-BE1D-B29A0718B71B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76200</xdr:colOff>
      <xdr:row>50</xdr:row>
      <xdr:rowOff>171450</xdr:rowOff>
    </xdr:to>
    <xdr:sp macro="" textlink="">
      <xdr:nvSpPr>
        <xdr:cNvPr id="1815" name="Text Box 46">
          <a:extLst>
            <a:ext uri="{FF2B5EF4-FFF2-40B4-BE49-F238E27FC236}">
              <a16:creationId xmlns:a16="http://schemas.microsoft.com/office/drawing/2014/main" id="{80E7D120-A53B-4647-9195-F7FBD35F9743}"/>
            </a:ext>
          </a:extLst>
        </xdr:cNvPr>
        <xdr:cNvSpPr txBox="1">
          <a:spLocks noChangeArrowheads="1"/>
        </xdr:cNvSpPr>
      </xdr:nvSpPr>
      <xdr:spPr bwMode="auto">
        <a:xfrm>
          <a:off x="46672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76200</xdr:colOff>
      <xdr:row>50</xdr:row>
      <xdr:rowOff>171450</xdr:rowOff>
    </xdr:to>
    <xdr:sp macro="" textlink="">
      <xdr:nvSpPr>
        <xdr:cNvPr id="1816" name="Text Box 43">
          <a:extLst>
            <a:ext uri="{FF2B5EF4-FFF2-40B4-BE49-F238E27FC236}">
              <a16:creationId xmlns:a16="http://schemas.microsoft.com/office/drawing/2014/main" id="{8E6245AD-A030-467C-947F-133B9BCC76B1}"/>
            </a:ext>
          </a:extLst>
        </xdr:cNvPr>
        <xdr:cNvSpPr txBox="1">
          <a:spLocks noChangeArrowheads="1"/>
        </xdr:cNvSpPr>
      </xdr:nvSpPr>
      <xdr:spPr bwMode="auto">
        <a:xfrm>
          <a:off x="46672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1817" name="Text Box 68">
          <a:extLst>
            <a:ext uri="{FF2B5EF4-FFF2-40B4-BE49-F238E27FC236}">
              <a16:creationId xmlns:a16="http://schemas.microsoft.com/office/drawing/2014/main" id="{2438AA07-3872-4000-92AB-132B4F3521A9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1818" name="Text Box 69">
          <a:extLst>
            <a:ext uri="{FF2B5EF4-FFF2-40B4-BE49-F238E27FC236}">
              <a16:creationId xmlns:a16="http://schemas.microsoft.com/office/drawing/2014/main" id="{855569E1-8787-4FA4-8F4D-57BE24A27567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1819" name="Text Box 70">
          <a:extLst>
            <a:ext uri="{FF2B5EF4-FFF2-40B4-BE49-F238E27FC236}">
              <a16:creationId xmlns:a16="http://schemas.microsoft.com/office/drawing/2014/main" id="{C888A654-A89C-4ADB-BA2B-952AFC2C9784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1820" name="Text Box 71">
          <a:extLst>
            <a:ext uri="{FF2B5EF4-FFF2-40B4-BE49-F238E27FC236}">
              <a16:creationId xmlns:a16="http://schemas.microsoft.com/office/drawing/2014/main" id="{E3A708B1-F7D3-46D3-ADC5-5E43097B54B2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1821" name="Text Box 72">
          <a:extLst>
            <a:ext uri="{FF2B5EF4-FFF2-40B4-BE49-F238E27FC236}">
              <a16:creationId xmlns:a16="http://schemas.microsoft.com/office/drawing/2014/main" id="{4EB9E3D2-2300-4182-AF41-A5DF4C4B46D1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1822" name="Text Box 73">
          <a:extLst>
            <a:ext uri="{FF2B5EF4-FFF2-40B4-BE49-F238E27FC236}">
              <a16:creationId xmlns:a16="http://schemas.microsoft.com/office/drawing/2014/main" id="{4B684CFA-C367-4DC9-8023-CA5EE6CC034E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1823" name="Text Box 46">
          <a:extLst>
            <a:ext uri="{FF2B5EF4-FFF2-40B4-BE49-F238E27FC236}">
              <a16:creationId xmlns:a16="http://schemas.microsoft.com/office/drawing/2014/main" id="{5B6A5C4B-7CBB-4A47-AD0A-0BC385526F8E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1824" name="Text Box 43">
          <a:extLst>
            <a:ext uri="{FF2B5EF4-FFF2-40B4-BE49-F238E27FC236}">
              <a16:creationId xmlns:a16="http://schemas.microsoft.com/office/drawing/2014/main" id="{E548654C-A06E-4B77-A7E9-A02AC391C648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1825" name="Text Box 46">
          <a:extLst>
            <a:ext uri="{FF2B5EF4-FFF2-40B4-BE49-F238E27FC236}">
              <a16:creationId xmlns:a16="http://schemas.microsoft.com/office/drawing/2014/main" id="{54C999DF-5BBE-41AC-8522-CE01F458EF2D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1826" name="Text Box 43">
          <a:extLst>
            <a:ext uri="{FF2B5EF4-FFF2-40B4-BE49-F238E27FC236}">
              <a16:creationId xmlns:a16="http://schemas.microsoft.com/office/drawing/2014/main" id="{1D1A53ED-997A-4AB5-B380-BFC60E015700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1827" name="Text Box 68">
          <a:extLst>
            <a:ext uri="{FF2B5EF4-FFF2-40B4-BE49-F238E27FC236}">
              <a16:creationId xmlns:a16="http://schemas.microsoft.com/office/drawing/2014/main" id="{96250540-E46E-4831-8B66-6AE7C82880C1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1828" name="Text Box 69">
          <a:extLst>
            <a:ext uri="{FF2B5EF4-FFF2-40B4-BE49-F238E27FC236}">
              <a16:creationId xmlns:a16="http://schemas.microsoft.com/office/drawing/2014/main" id="{293C0F99-6BDE-4436-9B7E-009D81258FC4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1829" name="Text Box 70">
          <a:extLst>
            <a:ext uri="{FF2B5EF4-FFF2-40B4-BE49-F238E27FC236}">
              <a16:creationId xmlns:a16="http://schemas.microsoft.com/office/drawing/2014/main" id="{F2D2FC18-D2ED-4B3E-B30F-3DB5AB3009C6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1830" name="Text Box 71">
          <a:extLst>
            <a:ext uri="{FF2B5EF4-FFF2-40B4-BE49-F238E27FC236}">
              <a16:creationId xmlns:a16="http://schemas.microsoft.com/office/drawing/2014/main" id="{0397B651-FDC3-4EF6-90E5-858A43EB1E63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1831" name="Text Box 72">
          <a:extLst>
            <a:ext uri="{FF2B5EF4-FFF2-40B4-BE49-F238E27FC236}">
              <a16:creationId xmlns:a16="http://schemas.microsoft.com/office/drawing/2014/main" id="{37452B5B-B383-48DE-A5D8-C61917C57A23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1832" name="Text Box 73">
          <a:extLst>
            <a:ext uri="{FF2B5EF4-FFF2-40B4-BE49-F238E27FC236}">
              <a16:creationId xmlns:a16="http://schemas.microsoft.com/office/drawing/2014/main" id="{C040C7BB-8290-4844-9373-B04034465EF2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1833" name="Text Box 46">
          <a:extLst>
            <a:ext uri="{FF2B5EF4-FFF2-40B4-BE49-F238E27FC236}">
              <a16:creationId xmlns:a16="http://schemas.microsoft.com/office/drawing/2014/main" id="{5BFB0610-9A19-4E98-B8BC-31957307F672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1834" name="Text Box 43">
          <a:extLst>
            <a:ext uri="{FF2B5EF4-FFF2-40B4-BE49-F238E27FC236}">
              <a16:creationId xmlns:a16="http://schemas.microsoft.com/office/drawing/2014/main" id="{43EE8177-B72F-44A8-8926-F871A6C4E63E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1835" name="Text Box 46">
          <a:extLst>
            <a:ext uri="{FF2B5EF4-FFF2-40B4-BE49-F238E27FC236}">
              <a16:creationId xmlns:a16="http://schemas.microsoft.com/office/drawing/2014/main" id="{502A92AE-2426-4C2E-BF04-490F8B440A40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1836" name="Text Box 43">
          <a:extLst>
            <a:ext uri="{FF2B5EF4-FFF2-40B4-BE49-F238E27FC236}">
              <a16:creationId xmlns:a16="http://schemas.microsoft.com/office/drawing/2014/main" id="{B0CF26C4-238A-4FE8-B6AD-A0113B3A24A1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47625</xdr:rowOff>
    </xdr:to>
    <xdr:sp macro="" textlink="">
      <xdr:nvSpPr>
        <xdr:cNvPr id="1837" name="Text Box 68">
          <a:extLst>
            <a:ext uri="{FF2B5EF4-FFF2-40B4-BE49-F238E27FC236}">
              <a16:creationId xmlns:a16="http://schemas.microsoft.com/office/drawing/2014/main" id="{68E074D8-D7A7-42CC-B67F-E2AB0509991C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47625</xdr:rowOff>
    </xdr:to>
    <xdr:sp macro="" textlink="">
      <xdr:nvSpPr>
        <xdr:cNvPr id="1838" name="Text Box 69">
          <a:extLst>
            <a:ext uri="{FF2B5EF4-FFF2-40B4-BE49-F238E27FC236}">
              <a16:creationId xmlns:a16="http://schemas.microsoft.com/office/drawing/2014/main" id="{30FEF612-6171-456F-99FC-78ADE3682483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47625</xdr:rowOff>
    </xdr:to>
    <xdr:sp macro="" textlink="">
      <xdr:nvSpPr>
        <xdr:cNvPr id="1839" name="Text Box 70">
          <a:extLst>
            <a:ext uri="{FF2B5EF4-FFF2-40B4-BE49-F238E27FC236}">
              <a16:creationId xmlns:a16="http://schemas.microsoft.com/office/drawing/2014/main" id="{C3A7767B-100D-48A6-91F3-7BF5EBCBF241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47625</xdr:rowOff>
    </xdr:to>
    <xdr:sp macro="" textlink="">
      <xdr:nvSpPr>
        <xdr:cNvPr id="1840" name="Text Box 71">
          <a:extLst>
            <a:ext uri="{FF2B5EF4-FFF2-40B4-BE49-F238E27FC236}">
              <a16:creationId xmlns:a16="http://schemas.microsoft.com/office/drawing/2014/main" id="{4170F87D-F7DC-4ADB-B53C-13BB22A04B65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47625</xdr:rowOff>
    </xdr:to>
    <xdr:sp macro="" textlink="">
      <xdr:nvSpPr>
        <xdr:cNvPr id="1841" name="Text Box 72">
          <a:extLst>
            <a:ext uri="{FF2B5EF4-FFF2-40B4-BE49-F238E27FC236}">
              <a16:creationId xmlns:a16="http://schemas.microsoft.com/office/drawing/2014/main" id="{4636557E-85D0-4086-98A8-36ABE99A6100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47625</xdr:rowOff>
    </xdr:to>
    <xdr:sp macro="" textlink="">
      <xdr:nvSpPr>
        <xdr:cNvPr id="1842" name="Text Box 73">
          <a:extLst>
            <a:ext uri="{FF2B5EF4-FFF2-40B4-BE49-F238E27FC236}">
              <a16:creationId xmlns:a16="http://schemas.microsoft.com/office/drawing/2014/main" id="{C3015A9E-7857-49E1-94B7-552FA237F019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1843" name="Text Box 46">
          <a:extLst>
            <a:ext uri="{FF2B5EF4-FFF2-40B4-BE49-F238E27FC236}">
              <a16:creationId xmlns:a16="http://schemas.microsoft.com/office/drawing/2014/main" id="{413DFF8D-824E-413B-9DE6-6BA1DD1C5ED7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1844" name="Text Box 43">
          <a:extLst>
            <a:ext uri="{FF2B5EF4-FFF2-40B4-BE49-F238E27FC236}">
              <a16:creationId xmlns:a16="http://schemas.microsoft.com/office/drawing/2014/main" id="{D9C305BC-41F6-4C91-BFD6-842F135AFE6B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1845" name="Text Box 46">
          <a:extLst>
            <a:ext uri="{FF2B5EF4-FFF2-40B4-BE49-F238E27FC236}">
              <a16:creationId xmlns:a16="http://schemas.microsoft.com/office/drawing/2014/main" id="{99977AA1-BA94-450E-AB42-8AF102AC1D63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1846" name="Text Box 43">
          <a:extLst>
            <a:ext uri="{FF2B5EF4-FFF2-40B4-BE49-F238E27FC236}">
              <a16:creationId xmlns:a16="http://schemas.microsoft.com/office/drawing/2014/main" id="{37A7CEAF-E197-40CC-80A8-85CC24F8F5B0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50</xdr:row>
      <xdr:rowOff>0</xdr:rowOff>
    </xdr:from>
    <xdr:to>
      <xdr:col>1</xdr:col>
      <xdr:colOff>790575</xdr:colOff>
      <xdr:row>50</xdr:row>
      <xdr:rowOff>171450</xdr:rowOff>
    </xdr:to>
    <xdr:sp macro="" textlink="">
      <xdr:nvSpPr>
        <xdr:cNvPr id="1847" name="Text Box 10">
          <a:extLst>
            <a:ext uri="{FF2B5EF4-FFF2-40B4-BE49-F238E27FC236}">
              <a16:creationId xmlns:a16="http://schemas.microsoft.com/office/drawing/2014/main" id="{43C32F14-5ECD-47FC-B3B3-7E6F123BB570}"/>
            </a:ext>
          </a:extLst>
        </xdr:cNvPr>
        <xdr:cNvSpPr txBox="1">
          <a:spLocks noChangeArrowheads="1"/>
        </xdr:cNvSpPr>
      </xdr:nvSpPr>
      <xdr:spPr bwMode="auto">
        <a:xfrm>
          <a:off x="1057275" y="170021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50</xdr:row>
      <xdr:rowOff>0</xdr:rowOff>
    </xdr:from>
    <xdr:to>
      <xdr:col>1</xdr:col>
      <xdr:colOff>790575</xdr:colOff>
      <xdr:row>50</xdr:row>
      <xdr:rowOff>171450</xdr:rowOff>
    </xdr:to>
    <xdr:sp macro="" textlink="">
      <xdr:nvSpPr>
        <xdr:cNvPr id="1848" name="Text Box 11">
          <a:extLst>
            <a:ext uri="{FF2B5EF4-FFF2-40B4-BE49-F238E27FC236}">
              <a16:creationId xmlns:a16="http://schemas.microsoft.com/office/drawing/2014/main" id="{39951DE2-A395-4A33-802B-6F6DA734B360}"/>
            </a:ext>
          </a:extLst>
        </xdr:cNvPr>
        <xdr:cNvSpPr txBox="1">
          <a:spLocks noChangeArrowheads="1"/>
        </xdr:cNvSpPr>
      </xdr:nvSpPr>
      <xdr:spPr bwMode="auto">
        <a:xfrm>
          <a:off x="1057275" y="170021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171450</xdr:rowOff>
    </xdr:to>
    <xdr:sp macro="" textlink="">
      <xdr:nvSpPr>
        <xdr:cNvPr id="1849" name="Text Box 65">
          <a:extLst>
            <a:ext uri="{FF2B5EF4-FFF2-40B4-BE49-F238E27FC236}">
              <a16:creationId xmlns:a16="http://schemas.microsoft.com/office/drawing/2014/main" id="{734F6DD2-13EC-4118-93DF-2CEAB687A33F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171450</xdr:rowOff>
    </xdr:to>
    <xdr:sp macro="" textlink="">
      <xdr:nvSpPr>
        <xdr:cNvPr id="1850" name="Text Box 91">
          <a:extLst>
            <a:ext uri="{FF2B5EF4-FFF2-40B4-BE49-F238E27FC236}">
              <a16:creationId xmlns:a16="http://schemas.microsoft.com/office/drawing/2014/main" id="{C8B75E20-B983-4AC5-BA47-DC9DC34AE858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171450</xdr:rowOff>
    </xdr:to>
    <xdr:sp macro="" textlink="">
      <xdr:nvSpPr>
        <xdr:cNvPr id="1851" name="Text Box 65">
          <a:extLst>
            <a:ext uri="{FF2B5EF4-FFF2-40B4-BE49-F238E27FC236}">
              <a16:creationId xmlns:a16="http://schemas.microsoft.com/office/drawing/2014/main" id="{EE2652B9-2EA1-47A9-B2AA-2351CDD7E359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171450</xdr:rowOff>
    </xdr:to>
    <xdr:sp macro="" textlink="">
      <xdr:nvSpPr>
        <xdr:cNvPr id="1852" name="Text Box 91">
          <a:extLst>
            <a:ext uri="{FF2B5EF4-FFF2-40B4-BE49-F238E27FC236}">
              <a16:creationId xmlns:a16="http://schemas.microsoft.com/office/drawing/2014/main" id="{8BEFDB78-4796-44E1-8358-183F53D6BD98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76200</xdr:colOff>
      <xdr:row>50</xdr:row>
      <xdr:rowOff>171450</xdr:rowOff>
    </xdr:to>
    <xdr:sp macro="" textlink="">
      <xdr:nvSpPr>
        <xdr:cNvPr id="1853" name="Text Box 46">
          <a:extLst>
            <a:ext uri="{FF2B5EF4-FFF2-40B4-BE49-F238E27FC236}">
              <a16:creationId xmlns:a16="http://schemas.microsoft.com/office/drawing/2014/main" id="{ECC3A001-3F53-4328-B896-1345FB3D998F}"/>
            </a:ext>
          </a:extLst>
        </xdr:cNvPr>
        <xdr:cNvSpPr txBox="1">
          <a:spLocks noChangeArrowheads="1"/>
        </xdr:cNvSpPr>
      </xdr:nvSpPr>
      <xdr:spPr bwMode="auto">
        <a:xfrm>
          <a:off x="46672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76200</xdr:colOff>
      <xdr:row>50</xdr:row>
      <xdr:rowOff>171450</xdr:rowOff>
    </xdr:to>
    <xdr:sp macro="" textlink="">
      <xdr:nvSpPr>
        <xdr:cNvPr id="1854" name="Text Box 43">
          <a:extLst>
            <a:ext uri="{FF2B5EF4-FFF2-40B4-BE49-F238E27FC236}">
              <a16:creationId xmlns:a16="http://schemas.microsoft.com/office/drawing/2014/main" id="{265C3485-F818-4326-979A-2F0F058290FA}"/>
            </a:ext>
          </a:extLst>
        </xdr:cNvPr>
        <xdr:cNvSpPr txBox="1">
          <a:spLocks noChangeArrowheads="1"/>
        </xdr:cNvSpPr>
      </xdr:nvSpPr>
      <xdr:spPr bwMode="auto">
        <a:xfrm>
          <a:off x="46672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1855" name="Text Box 68">
          <a:extLst>
            <a:ext uri="{FF2B5EF4-FFF2-40B4-BE49-F238E27FC236}">
              <a16:creationId xmlns:a16="http://schemas.microsoft.com/office/drawing/2014/main" id="{43B4CC9E-CA7D-4AF1-8A1D-C8F7278BB39E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1856" name="Text Box 69">
          <a:extLst>
            <a:ext uri="{FF2B5EF4-FFF2-40B4-BE49-F238E27FC236}">
              <a16:creationId xmlns:a16="http://schemas.microsoft.com/office/drawing/2014/main" id="{A603091F-FF3A-4320-BA64-2C380744314D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1857" name="Text Box 70">
          <a:extLst>
            <a:ext uri="{FF2B5EF4-FFF2-40B4-BE49-F238E27FC236}">
              <a16:creationId xmlns:a16="http://schemas.microsoft.com/office/drawing/2014/main" id="{D40D3B57-5792-4477-B562-4BF8D3ED40C7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1858" name="Text Box 71">
          <a:extLst>
            <a:ext uri="{FF2B5EF4-FFF2-40B4-BE49-F238E27FC236}">
              <a16:creationId xmlns:a16="http://schemas.microsoft.com/office/drawing/2014/main" id="{5016436B-171E-4011-A69B-08A6466D31C0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1859" name="Text Box 72">
          <a:extLst>
            <a:ext uri="{FF2B5EF4-FFF2-40B4-BE49-F238E27FC236}">
              <a16:creationId xmlns:a16="http://schemas.microsoft.com/office/drawing/2014/main" id="{49171452-A03B-4F2B-A2B8-B85C0D76E9C9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1860" name="Text Box 73">
          <a:extLst>
            <a:ext uri="{FF2B5EF4-FFF2-40B4-BE49-F238E27FC236}">
              <a16:creationId xmlns:a16="http://schemas.microsoft.com/office/drawing/2014/main" id="{BAB87979-50E0-4A7D-8990-C1B27A4A3CE7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1861" name="Text Box 46">
          <a:extLst>
            <a:ext uri="{FF2B5EF4-FFF2-40B4-BE49-F238E27FC236}">
              <a16:creationId xmlns:a16="http://schemas.microsoft.com/office/drawing/2014/main" id="{10E42532-B318-485D-9DE0-4C078A0A8917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1862" name="Text Box 43">
          <a:extLst>
            <a:ext uri="{FF2B5EF4-FFF2-40B4-BE49-F238E27FC236}">
              <a16:creationId xmlns:a16="http://schemas.microsoft.com/office/drawing/2014/main" id="{2949468D-D670-42FC-B20A-CF66C187472C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1863" name="Text Box 46">
          <a:extLst>
            <a:ext uri="{FF2B5EF4-FFF2-40B4-BE49-F238E27FC236}">
              <a16:creationId xmlns:a16="http://schemas.microsoft.com/office/drawing/2014/main" id="{DD719389-4D52-473B-90FF-87AD847921DD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1864" name="Text Box 43">
          <a:extLst>
            <a:ext uri="{FF2B5EF4-FFF2-40B4-BE49-F238E27FC236}">
              <a16:creationId xmlns:a16="http://schemas.microsoft.com/office/drawing/2014/main" id="{1995A8B0-A440-46E0-A33A-851A313AA6C7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1865" name="Text Box 68">
          <a:extLst>
            <a:ext uri="{FF2B5EF4-FFF2-40B4-BE49-F238E27FC236}">
              <a16:creationId xmlns:a16="http://schemas.microsoft.com/office/drawing/2014/main" id="{AE1B76C0-D99C-4688-9568-B3ABA6695084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1866" name="Text Box 69">
          <a:extLst>
            <a:ext uri="{FF2B5EF4-FFF2-40B4-BE49-F238E27FC236}">
              <a16:creationId xmlns:a16="http://schemas.microsoft.com/office/drawing/2014/main" id="{6698FA8F-5EBC-4310-988E-CB0CCAA3FAD2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1867" name="Text Box 70">
          <a:extLst>
            <a:ext uri="{FF2B5EF4-FFF2-40B4-BE49-F238E27FC236}">
              <a16:creationId xmlns:a16="http://schemas.microsoft.com/office/drawing/2014/main" id="{8988EAB4-F77D-4A59-9456-CB36D12E41B5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1868" name="Text Box 71">
          <a:extLst>
            <a:ext uri="{FF2B5EF4-FFF2-40B4-BE49-F238E27FC236}">
              <a16:creationId xmlns:a16="http://schemas.microsoft.com/office/drawing/2014/main" id="{FB31E291-DD1F-44B1-B27B-9AE85CF348E6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1869" name="Text Box 72">
          <a:extLst>
            <a:ext uri="{FF2B5EF4-FFF2-40B4-BE49-F238E27FC236}">
              <a16:creationId xmlns:a16="http://schemas.microsoft.com/office/drawing/2014/main" id="{95C2D8C9-C35A-4EAB-B15B-6D75F0BDBDF0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1870" name="Text Box 73">
          <a:extLst>
            <a:ext uri="{FF2B5EF4-FFF2-40B4-BE49-F238E27FC236}">
              <a16:creationId xmlns:a16="http://schemas.microsoft.com/office/drawing/2014/main" id="{2918E200-0941-4ABB-A4A9-6623C3567079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1871" name="Text Box 46">
          <a:extLst>
            <a:ext uri="{FF2B5EF4-FFF2-40B4-BE49-F238E27FC236}">
              <a16:creationId xmlns:a16="http://schemas.microsoft.com/office/drawing/2014/main" id="{EFE6F2E3-8928-4326-A0AF-C0DEB0B1F319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1872" name="Text Box 43">
          <a:extLst>
            <a:ext uri="{FF2B5EF4-FFF2-40B4-BE49-F238E27FC236}">
              <a16:creationId xmlns:a16="http://schemas.microsoft.com/office/drawing/2014/main" id="{7C8EE131-6A9E-4CA0-975B-1A89339BEC71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1873" name="Text Box 46">
          <a:extLst>
            <a:ext uri="{FF2B5EF4-FFF2-40B4-BE49-F238E27FC236}">
              <a16:creationId xmlns:a16="http://schemas.microsoft.com/office/drawing/2014/main" id="{50B27182-8070-48E2-B97C-F07DA8C0DC82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1874" name="Text Box 43">
          <a:extLst>
            <a:ext uri="{FF2B5EF4-FFF2-40B4-BE49-F238E27FC236}">
              <a16:creationId xmlns:a16="http://schemas.microsoft.com/office/drawing/2014/main" id="{598D47B5-C55B-4215-B5C4-2CF801BCAD4B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47625</xdr:rowOff>
    </xdr:to>
    <xdr:sp macro="" textlink="">
      <xdr:nvSpPr>
        <xdr:cNvPr id="1875" name="Text Box 68">
          <a:extLst>
            <a:ext uri="{FF2B5EF4-FFF2-40B4-BE49-F238E27FC236}">
              <a16:creationId xmlns:a16="http://schemas.microsoft.com/office/drawing/2014/main" id="{B6E41DF7-68D9-491F-8887-1542AA4D765E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47625</xdr:rowOff>
    </xdr:to>
    <xdr:sp macro="" textlink="">
      <xdr:nvSpPr>
        <xdr:cNvPr id="1876" name="Text Box 69">
          <a:extLst>
            <a:ext uri="{FF2B5EF4-FFF2-40B4-BE49-F238E27FC236}">
              <a16:creationId xmlns:a16="http://schemas.microsoft.com/office/drawing/2014/main" id="{26AC37AB-89D9-47E7-9561-423BD1C79FCE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47625</xdr:rowOff>
    </xdr:to>
    <xdr:sp macro="" textlink="">
      <xdr:nvSpPr>
        <xdr:cNvPr id="1877" name="Text Box 70">
          <a:extLst>
            <a:ext uri="{FF2B5EF4-FFF2-40B4-BE49-F238E27FC236}">
              <a16:creationId xmlns:a16="http://schemas.microsoft.com/office/drawing/2014/main" id="{399387CC-F865-4CA8-AFED-07DF22091A45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47625</xdr:rowOff>
    </xdr:to>
    <xdr:sp macro="" textlink="">
      <xdr:nvSpPr>
        <xdr:cNvPr id="1878" name="Text Box 71">
          <a:extLst>
            <a:ext uri="{FF2B5EF4-FFF2-40B4-BE49-F238E27FC236}">
              <a16:creationId xmlns:a16="http://schemas.microsoft.com/office/drawing/2014/main" id="{0E0CCD6A-6DA0-4335-B23F-BAAB4F57E081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47625</xdr:rowOff>
    </xdr:to>
    <xdr:sp macro="" textlink="">
      <xdr:nvSpPr>
        <xdr:cNvPr id="1879" name="Text Box 72">
          <a:extLst>
            <a:ext uri="{FF2B5EF4-FFF2-40B4-BE49-F238E27FC236}">
              <a16:creationId xmlns:a16="http://schemas.microsoft.com/office/drawing/2014/main" id="{4190D7E1-4D3B-43C1-A099-DAA7471A20CB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47625</xdr:rowOff>
    </xdr:to>
    <xdr:sp macro="" textlink="">
      <xdr:nvSpPr>
        <xdr:cNvPr id="1880" name="Text Box 73">
          <a:extLst>
            <a:ext uri="{FF2B5EF4-FFF2-40B4-BE49-F238E27FC236}">
              <a16:creationId xmlns:a16="http://schemas.microsoft.com/office/drawing/2014/main" id="{CF541D16-FA5E-4FF9-BE41-56CBD9305286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1881" name="Text Box 46">
          <a:extLst>
            <a:ext uri="{FF2B5EF4-FFF2-40B4-BE49-F238E27FC236}">
              <a16:creationId xmlns:a16="http://schemas.microsoft.com/office/drawing/2014/main" id="{2F1CA947-E2BC-4578-8E9D-2A7334C6E2E9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1882" name="Text Box 43">
          <a:extLst>
            <a:ext uri="{FF2B5EF4-FFF2-40B4-BE49-F238E27FC236}">
              <a16:creationId xmlns:a16="http://schemas.microsoft.com/office/drawing/2014/main" id="{E28DE578-A24D-45B4-923B-780D040BEE18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1883" name="Text Box 46">
          <a:extLst>
            <a:ext uri="{FF2B5EF4-FFF2-40B4-BE49-F238E27FC236}">
              <a16:creationId xmlns:a16="http://schemas.microsoft.com/office/drawing/2014/main" id="{CA72AA16-B22B-4F9C-8C33-7DD4F3C293CD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1884" name="Text Box 43">
          <a:extLst>
            <a:ext uri="{FF2B5EF4-FFF2-40B4-BE49-F238E27FC236}">
              <a16:creationId xmlns:a16="http://schemas.microsoft.com/office/drawing/2014/main" id="{7998AADF-BD30-42DA-A92C-A26CB535C48C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50</xdr:row>
      <xdr:rowOff>0</xdr:rowOff>
    </xdr:from>
    <xdr:to>
      <xdr:col>1</xdr:col>
      <xdr:colOff>790575</xdr:colOff>
      <xdr:row>50</xdr:row>
      <xdr:rowOff>171450</xdr:rowOff>
    </xdr:to>
    <xdr:sp macro="" textlink="">
      <xdr:nvSpPr>
        <xdr:cNvPr id="1885" name="Text Box 10">
          <a:extLst>
            <a:ext uri="{FF2B5EF4-FFF2-40B4-BE49-F238E27FC236}">
              <a16:creationId xmlns:a16="http://schemas.microsoft.com/office/drawing/2014/main" id="{97BB0098-3343-4317-8B9F-565CA530EAA4}"/>
            </a:ext>
          </a:extLst>
        </xdr:cNvPr>
        <xdr:cNvSpPr txBox="1">
          <a:spLocks noChangeArrowheads="1"/>
        </xdr:cNvSpPr>
      </xdr:nvSpPr>
      <xdr:spPr bwMode="auto">
        <a:xfrm>
          <a:off x="1057275" y="170021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50</xdr:row>
      <xdr:rowOff>0</xdr:rowOff>
    </xdr:from>
    <xdr:to>
      <xdr:col>1</xdr:col>
      <xdr:colOff>790575</xdr:colOff>
      <xdr:row>50</xdr:row>
      <xdr:rowOff>171450</xdr:rowOff>
    </xdr:to>
    <xdr:sp macro="" textlink="">
      <xdr:nvSpPr>
        <xdr:cNvPr id="1886" name="Text Box 11">
          <a:extLst>
            <a:ext uri="{FF2B5EF4-FFF2-40B4-BE49-F238E27FC236}">
              <a16:creationId xmlns:a16="http://schemas.microsoft.com/office/drawing/2014/main" id="{CC474641-6A32-47A2-96DF-2954A72CB4B5}"/>
            </a:ext>
          </a:extLst>
        </xdr:cNvPr>
        <xdr:cNvSpPr txBox="1">
          <a:spLocks noChangeArrowheads="1"/>
        </xdr:cNvSpPr>
      </xdr:nvSpPr>
      <xdr:spPr bwMode="auto">
        <a:xfrm>
          <a:off x="1057275" y="170021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171450</xdr:rowOff>
    </xdr:to>
    <xdr:sp macro="" textlink="">
      <xdr:nvSpPr>
        <xdr:cNvPr id="1887" name="Text Box 65">
          <a:extLst>
            <a:ext uri="{FF2B5EF4-FFF2-40B4-BE49-F238E27FC236}">
              <a16:creationId xmlns:a16="http://schemas.microsoft.com/office/drawing/2014/main" id="{77F88477-5562-4621-A34B-B9EFB328DD19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171450</xdr:rowOff>
    </xdr:to>
    <xdr:sp macro="" textlink="">
      <xdr:nvSpPr>
        <xdr:cNvPr id="1888" name="Text Box 91">
          <a:extLst>
            <a:ext uri="{FF2B5EF4-FFF2-40B4-BE49-F238E27FC236}">
              <a16:creationId xmlns:a16="http://schemas.microsoft.com/office/drawing/2014/main" id="{713D7241-5F68-4EDD-AC7E-532CB1AEB59E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171450</xdr:rowOff>
    </xdr:to>
    <xdr:sp macro="" textlink="">
      <xdr:nvSpPr>
        <xdr:cNvPr id="1889" name="Text Box 65">
          <a:extLst>
            <a:ext uri="{FF2B5EF4-FFF2-40B4-BE49-F238E27FC236}">
              <a16:creationId xmlns:a16="http://schemas.microsoft.com/office/drawing/2014/main" id="{980E79C7-98AA-4CC4-893C-A2B2E1C451AD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171450</xdr:rowOff>
    </xdr:to>
    <xdr:sp macro="" textlink="">
      <xdr:nvSpPr>
        <xdr:cNvPr id="1890" name="Text Box 91">
          <a:extLst>
            <a:ext uri="{FF2B5EF4-FFF2-40B4-BE49-F238E27FC236}">
              <a16:creationId xmlns:a16="http://schemas.microsoft.com/office/drawing/2014/main" id="{8754F51F-B0EA-4A42-92C1-6B031EBC8CC2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76200</xdr:colOff>
      <xdr:row>50</xdr:row>
      <xdr:rowOff>171450</xdr:rowOff>
    </xdr:to>
    <xdr:sp macro="" textlink="">
      <xdr:nvSpPr>
        <xdr:cNvPr id="1891" name="Text Box 46">
          <a:extLst>
            <a:ext uri="{FF2B5EF4-FFF2-40B4-BE49-F238E27FC236}">
              <a16:creationId xmlns:a16="http://schemas.microsoft.com/office/drawing/2014/main" id="{533F01AD-9761-427D-BF1E-C81A468ECF52}"/>
            </a:ext>
          </a:extLst>
        </xdr:cNvPr>
        <xdr:cNvSpPr txBox="1">
          <a:spLocks noChangeArrowheads="1"/>
        </xdr:cNvSpPr>
      </xdr:nvSpPr>
      <xdr:spPr bwMode="auto">
        <a:xfrm>
          <a:off x="46672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76200</xdr:colOff>
      <xdr:row>50</xdr:row>
      <xdr:rowOff>171450</xdr:rowOff>
    </xdr:to>
    <xdr:sp macro="" textlink="">
      <xdr:nvSpPr>
        <xdr:cNvPr id="1892" name="Text Box 43">
          <a:extLst>
            <a:ext uri="{FF2B5EF4-FFF2-40B4-BE49-F238E27FC236}">
              <a16:creationId xmlns:a16="http://schemas.microsoft.com/office/drawing/2014/main" id="{41DCB4B9-C3D8-4A60-B769-B0A6FD9CB613}"/>
            </a:ext>
          </a:extLst>
        </xdr:cNvPr>
        <xdr:cNvSpPr txBox="1">
          <a:spLocks noChangeArrowheads="1"/>
        </xdr:cNvSpPr>
      </xdr:nvSpPr>
      <xdr:spPr bwMode="auto">
        <a:xfrm>
          <a:off x="4667250" y="17002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1893" name="Text Box 68">
          <a:extLst>
            <a:ext uri="{FF2B5EF4-FFF2-40B4-BE49-F238E27FC236}">
              <a16:creationId xmlns:a16="http://schemas.microsoft.com/office/drawing/2014/main" id="{11A564BA-AF37-4549-B4CC-0E1B21BE449F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1894" name="Text Box 69">
          <a:extLst>
            <a:ext uri="{FF2B5EF4-FFF2-40B4-BE49-F238E27FC236}">
              <a16:creationId xmlns:a16="http://schemas.microsoft.com/office/drawing/2014/main" id="{AE059889-4B8F-4905-9B39-AD642896C41D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1895" name="Text Box 70">
          <a:extLst>
            <a:ext uri="{FF2B5EF4-FFF2-40B4-BE49-F238E27FC236}">
              <a16:creationId xmlns:a16="http://schemas.microsoft.com/office/drawing/2014/main" id="{D990CF67-9CB7-4332-9D25-D3A72CD91846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1896" name="Text Box 71">
          <a:extLst>
            <a:ext uri="{FF2B5EF4-FFF2-40B4-BE49-F238E27FC236}">
              <a16:creationId xmlns:a16="http://schemas.microsoft.com/office/drawing/2014/main" id="{CA77C152-D88A-4A6E-9F04-369C8BCD4AC7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1897" name="Text Box 72">
          <a:extLst>
            <a:ext uri="{FF2B5EF4-FFF2-40B4-BE49-F238E27FC236}">
              <a16:creationId xmlns:a16="http://schemas.microsoft.com/office/drawing/2014/main" id="{DB8F6C8E-B718-4D8D-92F7-57B306806981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1898" name="Text Box 73">
          <a:extLst>
            <a:ext uri="{FF2B5EF4-FFF2-40B4-BE49-F238E27FC236}">
              <a16:creationId xmlns:a16="http://schemas.microsoft.com/office/drawing/2014/main" id="{062EF0E0-FA61-4FD9-9C3F-1B9763521502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1899" name="Text Box 46">
          <a:extLst>
            <a:ext uri="{FF2B5EF4-FFF2-40B4-BE49-F238E27FC236}">
              <a16:creationId xmlns:a16="http://schemas.microsoft.com/office/drawing/2014/main" id="{510BEB90-63E9-4BEB-8B43-22DF24A01454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1900" name="Text Box 43">
          <a:extLst>
            <a:ext uri="{FF2B5EF4-FFF2-40B4-BE49-F238E27FC236}">
              <a16:creationId xmlns:a16="http://schemas.microsoft.com/office/drawing/2014/main" id="{8701C233-7127-4B8A-A089-5258F9BC5CF4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1901" name="Text Box 46">
          <a:extLst>
            <a:ext uri="{FF2B5EF4-FFF2-40B4-BE49-F238E27FC236}">
              <a16:creationId xmlns:a16="http://schemas.microsoft.com/office/drawing/2014/main" id="{A4F09D42-FBAE-4ECF-B9F7-C39B5A3B8181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1902" name="Text Box 43">
          <a:extLst>
            <a:ext uri="{FF2B5EF4-FFF2-40B4-BE49-F238E27FC236}">
              <a16:creationId xmlns:a16="http://schemas.microsoft.com/office/drawing/2014/main" id="{DB7AD19D-25CF-4708-B423-2930BB13E4D2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1903" name="Text Box 68">
          <a:extLst>
            <a:ext uri="{FF2B5EF4-FFF2-40B4-BE49-F238E27FC236}">
              <a16:creationId xmlns:a16="http://schemas.microsoft.com/office/drawing/2014/main" id="{91674270-9AC0-4F42-AD9E-46FB08B0552E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1904" name="Text Box 69">
          <a:extLst>
            <a:ext uri="{FF2B5EF4-FFF2-40B4-BE49-F238E27FC236}">
              <a16:creationId xmlns:a16="http://schemas.microsoft.com/office/drawing/2014/main" id="{205DDE1B-F2CE-4530-8885-CF378E2FB263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1905" name="Text Box 70">
          <a:extLst>
            <a:ext uri="{FF2B5EF4-FFF2-40B4-BE49-F238E27FC236}">
              <a16:creationId xmlns:a16="http://schemas.microsoft.com/office/drawing/2014/main" id="{17F7D446-9046-49EF-8EE8-35495D0ED619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1906" name="Text Box 71">
          <a:extLst>
            <a:ext uri="{FF2B5EF4-FFF2-40B4-BE49-F238E27FC236}">
              <a16:creationId xmlns:a16="http://schemas.microsoft.com/office/drawing/2014/main" id="{7492B0CB-130E-472D-8930-508C9D648006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1907" name="Text Box 72">
          <a:extLst>
            <a:ext uri="{FF2B5EF4-FFF2-40B4-BE49-F238E27FC236}">
              <a16:creationId xmlns:a16="http://schemas.microsoft.com/office/drawing/2014/main" id="{FF706B0C-99BA-4899-B491-96E988A67FA5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66675</xdr:rowOff>
    </xdr:to>
    <xdr:sp macro="" textlink="">
      <xdr:nvSpPr>
        <xdr:cNvPr id="1908" name="Text Box 73">
          <a:extLst>
            <a:ext uri="{FF2B5EF4-FFF2-40B4-BE49-F238E27FC236}">
              <a16:creationId xmlns:a16="http://schemas.microsoft.com/office/drawing/2014/main" id="{A8D13C1A-E198-4DBE-AD60-55E316C932D1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1909" name="Text Box 46">
          <a:extLst>
            <a:ext uri="{FF2B5EF4-FFF2-40B4-BE49-F238E27FC236}">
              <a16:creationId xmlns:a16="http://schemas.microsoft.com/office/drawing/2014/main" id="{15BC405F-2D46-4693-9AD1-2A814AEA9E89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1910" name="Text Box 43">
          <a:extLst>
            <a:ext uri="{FF2B5EF4-FFF2-40B4-BE49-F238E27FC236}">
              <a16:creationId xmlns:a16="http://schemas.microsoft.com/office/drawing/2014/main" id="{6DE7AD17-CA15-48C0-BC73-0F921161C411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1911" name="Text Box 46">
          <a:extLst>
            <a:ext uri="{FF2B5EF4-FFF2-40B4-BE49-F238E27FC236}">
              <a16:creationId xmlns:a16="http://schemas.microsoft.com/office/drawing/2014/main" id="{DBF644CC-6AF0-4FC3-8301-0859612A8B8E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76200</xdr:colOff>
      <xdr:row>50</xdr:row>
      <xdr:rowOff>28575</xdr:rowOff>
    </xdr:to>
    <xdr:sp macro="" textlink="">
      <xdr:nvSpPr>
        <xdr:cNvPr id="1912" name="Text Box 43">
          <a:extLst>
            <a:ext uri="{FF2B5EF4-FFF2-40B4-BE49-F238E27FC236}">
              <a16:creationId xmlns:a16="http://schemas.microsoft.com/office/drawing/2014/main" id="{FAC66168-D4F6-442D-A7EB-77C75FCCED3E}"/>
            </a:ext>
          </a:extLst>
        </xdr:cNvPr>
        <xdr:cNvSpPr txBox="1">
          <a:spLocks noChangeArrowheads="1"/>
        </xdr:cNvSpPr>
      </xdr:nvSpPr>
      <xdr:spPr bwMode="auto">
        <a:xfrm>
          <a:off x="4057650" y="17002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1913" name="Text Box 68">
          <a:extLst>
            <a:ext uri="{FF2B5EF4-FFF2-40B4-BE49-F238E27FC236}">
              <a16:creationId xmlns:a16="http://schemas.microsoft.com/office/drawing/2014/main" id="{A40C0F07-8CE4-4546-AC45-B366A54F729C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1914" name="Text Box 69">
          <a:extLst>
            <a:ext uri="{FF2B5EF4-FFF2-40B4-BE49-F238E27FC236}">
              <a16:creationId xmlns:a16="http://schemas.microsoft.com/office/drawing/2014/main" id="{3BA0B2FD-AEFA-46FB-8A57-10270C674D9A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1915" name="Text Box 70">
          <a:extLst>
            <a:ext uri="{FF2B5EF4-FFF2-40B4-BE49-F238E27FC236}">
              <a16:creationId xmlns:a16="http://schemas.microsoft.com/office/drawing/2014/main" id="{055B2CF6-CA5B-431F-8B3A-697912F7C75A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1916" name="Text Box 71">
          <a:extLst>
            <a:ext uri="{FF2B5EF4-FFF2-40B4-BE49-F238E27FC236}">
              <a16:creationId xmlns:a16="http://schemas.microsoft.com/office/drawing/2014/main" id="{18A4B409-D681-4B8B-8BC5-578817449B90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1917" name="Text Box 72">
          <a:extLst>
            <a:ext uri="{FF2B5EF4-FFF2-40B4-BE49-F238E27FC236}">
              <a16:creationId xmlns:a16="http://schemas.microsoft.com/office/drawing/2014/main" id="{C68A7F9E-7614-4D45-BF48-D20528BA6B7A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1918" name="Text Box 73">
          <a:extLst>
            <a:ext uri="{FF2B5EF4-FFF2-40B4-BE49-F238E27FC236}">
              <a16:creationId xmlns:a16="http://schemas.microsoft.com/office/drawing/2014/main" id="{F514C57E-1AD0-49FF-BC10-DA0EEF1AC569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919" name="Text Box 46">
          <a:extLst>
            <a:ext uri="{FF2B5EF4-FFF2-40B4-BE49-F238E27FC236}">
              <a16:creationId xmlns:a16="http://schemas.microsoft.com/office/drawing/2014/main" id="{4D4A412A-EC2E-4705-ACCB-BFA60B5DAA9F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920" name="Text Box 43">
          <a:extLst>
            <a:ext uri="{FF2B5EF4-FFF2-40B4-BE49-F238E27FC236}">
              <a16:creationId xmlns:a16="http://schemas.microsoft.com/office/drawing/2014/main" id="{59125727-7F6F-4CDD-90F4-CBBF8EB06C74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921" name="Text Box 46">
          <a:extLst>
            <a:ext uri="{FF2B5EF4-FFF2-40B4-BE49-F238E27FC236}">
              <a16:creationId xmlns:a16="http://schemas.microsoft.com/office/drawing/2014/main" id="{1D7C8772-5AFD-41FF-9BFD-09AFC7F1E674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922" name="Text Box 43">
          <a:extLst>
            <a:ext uri="{FF2B5EF4-FFF2-40B4-BE49-F238E27FC236}">
              <a16:creationId xmlns:a16="http://schemas.microsoft.com/office/drawing/2014/main" id="{2E8FFC35-64FD-40F0-97D0-556B6BFFA5A3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1923" name="Text Box 65">
          <a:extLst>
            <a:ext uri="{FF2B5EF4-FFF2-40B4-BE49-F238E27FC236}">
              <a16:creationId xmlns:a16="http://schemas.microsoft.com/office/drawing/2014/main" id="{53C1C1F8-357F-4504-995A-575777E5BD9D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1924" name="Text Box 91">
          <a:extLst>
            <a:ext uri="{FF2B5EF4-FFF2-40B4-BE49-F238E27FC236}">
              <a16:creationId xmlns:a16="http://schemas.microsoft.com/office/drawing/2014/main" id="{2E60934B-84CD-40AD-A391-D2526D4AF397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1925" name="Text Box 65">
          <a:extLst>
            <a:ext uri="{FF2B5EF4-FFF2-40B4-BE49-F238E27FC236}">
              <a16:creationId xmlns:a16="http://schemas.microsoft.com/office/drawing/2014/main" id="{A0BE624D-9C15-4DC9-8682-5E7BFD497B67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1926" name="Text Box 91">
          <a:extLst>
            <a:ext uri="{FF2B5EF4-FFF2-40B4-BE49-F238E27FC236}">
              <a16:creationId xmlns:a16="http://schemas.microsoft.com/office/drawing/2014/main" id="{6266E353-F302-4A36-99AF-63E4F372B2A1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927" name="Text Box 68">
          <a:extLst>
            <a:ext uri="{FF2B5EF4-FFF2-40B4-BE49-F238E27FC236}">
              <a16:creationId xmlns:a16="http://schemas.microsoft.com/office/drawing/2014/main" id="{C8AA84BE-7E65-4247-B7C7-D09B180FE12D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928" name="Text Box 69">
          <a:extLst>
            <a:ext uri="{FF2B5EF4-FFF2-40B4-BE49-F238E27FC236}">
              <a16:creationId xmlns:a16="http://schemas.microsoft.com/office/drawing/2014/main" id="{A566C1A6-4E06-49D2-A3E7-B49DC141D5C1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929" name="Text Box 70">
          <a:extLst>
            <a:ext uri="{FF2B5EF4-FFF2-40B4-BE49-F238E27FC236}">
              <a16:creationId xmlns:a16="http://schemas.microsoft.com/office/drawing/2014/main" id="{B607B48B-2BB6-4883-BB03-5552133BEB60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930" name="Text Box 71">
          <a:extLst>
            <a:ext uri="{FF2B5EF4-FFF2-40B4-BE49-F238E27FC236}">
              <a16:creationId xmlns:a16="http://schemas.microsoft.com/office/drawing/2014/main" id="{B5D3EA78-DF77-430E-A605-111093D22BF0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931" name="Text Box 72">
          <a:extLst>
            <a:ext uri="{FF2B5EF4-FFF2-40B4-BE49-F238E27FC236}">
              <a16:creationId xmlns:a16="http://schemas.microsoft.com/office/drawing/2014/main" id="{D2911015-E741-4997-9EA0-96086815B0F3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932" name="Text Box 73">
          <a:extLst>
            <a:ext uri="{FF2B5EF4-FFF2-40B4-BE49-F238E27FC236}">
              <a16:creationId xmlns:a16="http://schemas.microsoft.com/office/drawing/2014/main" id="{9A9A7DCC-1897-4B9F-AF79-5DE5F542D2E6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933" name="Text Box 46">
          <a:extLst>
            <a:ext uri="{FF2B5EF4-FFF2-40B4-BE49-F238E27FC236}">
              <a16:creationId xmlns:a16="http://schemas.microsoft.com/office/drawing/2014/main" id="{D374B17D-589F-44DC-8075-1A04B57B71D4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934" name="Text Box 43">
          <a:extLst>
            <a:ext uri="{FF2B5EF4-FFF2-40B4-BE49-F238E27FC236}">
              <a16:creationId xmlns:a16="http://schemas.microsoft.com/office/drawing/2014/main" id="{4FFC0978-35A5-4427-AEF4-C658A490964D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935" name="Text Box 46">
          <a:extLst>
            <a:ext uri="{FF2B5EF4-FFF2-40B4-BE49-F238E27FC236}">
              <a16:creationId xmlns:a16="http://schemas.microsoft.com/office/drawing/2014/main" id="{DF889678-00F0-4C54-98BE-020A605C27D8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936" name="Text Box 43">
          <a:extLst>
            <a:ext uri="{FF2B5EF4-FFF2-40B4-BE49-F238E27FC236}">
              <a16:creationId xmlns:a16="http://schemas.microsoft.com/office/drawing/2014/main" id="{59E4D053-C506-40AC-9ABA-F9C250C97A92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937" name="Text Box 68">
          <a:extLst>
            <a:ext uri="{FF2B5EF4-FFF2-40B4-BE49-F238E27FC236}">
              <a16:creationId xmlns:a16="http://schemas.microsoft.com/office/drawing/2014/main" id="{25D2DFA2-F0D1-49E0-8E23-5ADDEB532E36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938" name="Text Box 69">
          <a:extLst>
            <a:ext uri="{FF2B5EF4-FFF2-40B4-BE49-F238E27FC236}">
              <a16:creationId xmlns:a16="http://schemas.microsoft.com/office/drawing/2014/main" id="{75817B55-10AB-4B97-9DE6-5D91BE4052CD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939" name="Text Box 70">
          <a:extLst>
            <a:ext uri="{FF2B5EF4-FFF2-40B4-BE49-F238E27FC236}">
              <a16:creationId xmlns:a16="http://schemas.microsoft.com/office/drawing/2014/main" id="{0194EC3B-0601-4C34-B26B-14E2AD7C0B57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940" name="Text Box 71">
          <a:extLst>
            <a:ext uri="{FF2B5EF4-FFF2-40B4-BE49-F238E27FC236}">
              <a16:creationId xmlns:a16="http://schemas.microsoft.com/office/drawing/2014/main" id="{86AFEE4C-27B3-417C-B99D-E520D6CC36D2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941" name="Text Box 72">
          <a:extLst>
            <a:ext uri="{FF2B5EF4-FFF2-40B4-BE49-F238E27FC236}">
              <a16:creationId xmlns:a16="http://schemas.microsoft.com/office/drawing/2014/main" id="{534339AA-5686-4947-A01F-687AD31AA986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942" name="Text Box 73">
          <a:extLst>
            <a:ext uri="{FF2B5EF4-FFF2-40B4-BE49-F238E27FC236}">
              <a16:creationId xmlns:a16="http://schemas.microsoft.com/office/drawing/2014/main" id="{195161D7-22A9-41F6-9BAC-215F027AD975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943" name="Text Box 46">
          <a:extLst>
            <a:ext uri="{FF2B5EF4-FFF2-40B4-BE49-F238E27FC236}">
              <a16:creationId xmlns:a16="http://schemas.microsoft.com/office/drawing/2014/main" id="{AAC5AC39-1205-4918-A732-FC7DE6747351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944" name="Text Box 43">
          <a:extLst>
            <a:ext uri="{FF2B5EF4-FFF2-40B4-BE49-F238E27FC236}">
              <a16:creationId xmlns:a16="http://schemas.microsoft.com/office/drawing/2014/main" id="{F4DEF8AC-CFCA-46D3-AF5C-DD2998A3F0A8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945" name="Text Box 46">
          <a:extLst>
            <a:ext uri="{FF2B5EF4-FFF2-40B4-BE49-F238E27FC236}">
              <a16:creationId xmlns:a16="http://schemas.microsoft.com/office/drawing/2014/main" id="{5E8F2FDB-EE65-4976-BD46-52704F040B6D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946" name="Text Box 43">
          <a:extLst>
            <a:ext uri="{FF2B5EF4-FFF2-40B4-BE49-F238E27FC236}">
              <a16:creationId xmlns:a16="http://schemas.microsoft.com/office/drawing/2014/main" id="{28C1FAA9-60C1-47C5-A1EB-A64021D8495E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1947" name="Text Box 68">
          <a:extLst>
            <a:ext uri="{FF2B5EF4-FFF2-40B4-BE49-F238E27FC236}">
              <a16:creationId xmlns:a16="http://schemas.microsoft.com/office/drawing/2014/main" id="{A380A25B-8B5D-46AF-9B18-46D3BA555AEB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1948" name="Text Box 69">
          <a:extLst>
            <a:ext uri="{FF2B5EF4-FFF2-40B4-BE49-F238E27FC236}">
              <a16:creationId xmlns:a16="http://schemas.microsoft.com/office/drawing/2014/main" id="{1FC4B95F-4CCE-4A59-8266-D8D920D08B52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1949" name="Text Box 70">
          <a:extLst>
            <a:ext uri="{FF2B5EF4-FFF2-40B4-BE49-F238E27FC236}">
              <a16:creationId xmlns:a16="http://schemas.microsoft.com/office/drawing/2014/main" id="{13FBC34A-E64F-4589-A957-282881AC7AE0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1950" name="Text Box 71">
          <a:extLst>
            <a:ext uri="{FF2B5EF4-FFF2-40B4-BE49-F238E27FC236}">
              <a16:creationId xmlns:a16="http://schemas.microsoft.com/office/drawing/2014/main" id="{514E42AD-BE9F-439E-BCF0-6085783D4F79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1951" name="Text Box 72">
          <a:extLst>
            <a:ext uri="{FF2B5EF4-FFF2-40B4-BE49-F238E27FC236}">
              <a16:creationId xmlns:a16="http://schemas.microsoft.com/office/drawing/2014/main" id="{C07A5274-2074-492A-A22A-9C5AB4F3D8A5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1952" name="Text Box 73">
          <a:extLst>
            <a:ext uri="{FF2B5EF4-FFF2-40B4-BE49-F238E27FC236}">
              <a16:creationId xmlns:a16="http://schemas.microsoft.com/office/drawing/2014/main" id="{DC782C8F-DF7B-4355-BFBE-1FF0E2819F43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953" name="Text Box 46">
          <a:extLst>
            <a:ext uri="{FF2B5EF4-FFF2-40B4-BE49-F238E27FC236}">
              <a16:creationId xmlns:a16="http://schemas.microsoft.com/office/drawing/2014/main" id="{EA266E1D-8E7D-4149-84EB-32C389A2FC0B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954" name="Text Box 43">
          <a:extLst>
            <a:ext uri="{FF2B5EF4-FFF2-40B4-BE49-F238E27FC236}">
              <a16:creationId xmlns:a16="http://schemas.microsoft.com/office/drawing/2014/main" id="{3BAAB14E-1F19-4BCB-ACF7-CCE40C92905F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955" name="Text Box 46">
          <a:extLst>
            <a:ext uri="{FF2B5EF4-FFF2-40B4-BE49-F238E27FC236}">
              <a16:creationId xmlns:a16="http://schemas.microsoft.com/office/drawing/2014/main" id="{4D7C86E6-806F-4EED-A72C-5106BBFB5D8B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956" name="Text Box 43">
          <a:extLst>
            <a:ext uri="{FF2B5EF4-FFF2-40B4-BE49-F238E27FC236}">
              <a16:creationId xmlns:a16="http://schemas.microsoft.com/office/drawing/2014/main" id="{E83F4335-B3C1-4CA9-9D9C-E49964E4DF86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1957" name="Text Box 65">
          <a:extLst>
            <a:ext uri="{FF2B5EF4-FFF2-40B4-BE49-F238E27FC236}">
              <a16:creationId xmlns:a16="http://schemas.microsoft.com/office/drawing/2014/main" id="{D4502DEB-C1DD-4716-918D-5437E71C6453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1958" name="Text Box 91">
          <a:extLst>
            <a:ext uri="{FF2B5EF4-FFF2-40B4-BE49-F238E27FC236}">
              <a16:creationId xmlns:a16="http://schemas.microsoft.com/office/drawing/2014/main" id="{167A5D44-8EF5-4AB3-9FF5-479F4F1B30B6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1959" name="Text Box 65">
          <a:extLst>
            <a:ext uri="{FF2B5EF4-FFF2-40B4-BE49-F238E27FC236}">
              <a16:creationId xmlns:a16="http://schemas.microsoft.com/office/drawing/2014/main" id="{D78C2F3C-5B7B-46BB-A2C1-35006B1224A8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1960" name="Text Box 91">
          <a:extLst>
            <a:ext uri="{FF2B5EF4-FFF2-40B4-BE49-F238E27FC236}">
              <a16:creationId xmlns:a16="http://schemas.microsoft.com/office/drawing/2014/main" id="{986FBD4A-F673-4E3D-9FE0-BA9F8AE2D14C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961" name="Text Box 68">
          <a:extLst>
            <a:ext uri="{FF2B5EF4-FFF2-40B4-BE49-F238E27FC236}">
              <a16:creationId xmlns:a16="http://schemas.microsoft.com/office/drawing/2014/main" id="{502C886C-7CB6-48A7-8AE9-52DF4D89D1D8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962" name="Text Box 69">
          <a:extLst>
            <a:ext uri="{FF2B5EF4-FFF2-40B4-BE49-F238E27FC236}">
              <a16:creationId xmlns:a16="http://schemas.microsoft.com/office/drawing/2014/main" id="{E1CC063C-6B49-49A2-9F6E-208597835F31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963" name="Text Box 70">
          <a:extLst>
            <a:ext uri="{FF2B5EF4-FFF2-40B4-BE49-F238E27FC236}">
              <a16:creationId xmlns:a16="http://schemas.microsoft.com/office/drawing/2014/main" id="{2A317146-7419-4551-A5A3-8A5E9DE462B1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964" name="Text Box 71">
          <a:extLst>
            <a:ext uri="{FF2B5EF4-FFF2-40B4-BE49-F238E27FC236}">
              <a16:creationId xmlns:a16="http://schemas.microsoft.com/office/drawing/2014/main" id="{E713E39D-CA9A-4FDC-9CBD-AAEC021054CD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965" name="Text Box 72">
          <a:extLst>
            <a:ext uri="{FF2B5EF4-FFF2-40B4-BE49-F238E27FC236}">
              <a16:creationId xmlns:a16="http://schemas.microsoft.com/office/drawing/2014/main" id="{EF0B94BB-B1E0-4BC4-88B0-B51C701B526C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966" name="Text Box 73">
          <a:extLst>
            <a:ext uri="{FF2B5EF4-FFF2-40B4-BE49-F238E27FC236}">
              <a16:creationId xmlns:a16="http://schemas.microsoft.com/office/drawing/2014/main" id="{182E9F6D-36DD-4629-86FE-6EDEBFD3E535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967" name="Text Box 46">
          <a:extLst>
            <a:ext uri="{FF2B5EF4-FFF2-40B4-BE49-F238E27FC236}">
              <a16:creationId xmlns:a16="http://schemas.microsoft.com/office/drawing/2014/main" id="{6BAAB0D3-1CA9-46A5-BCB8-97097214CF51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968" name="Text Box 43">
          <a:extLst>
            <a:ext uri="{FF2B5EF4-FFF2-40B4-BE49-F238E27FC236}">
              <a16:creationId xmlns:a16="http://schemas.microsoft.com/office/drawing/2014/main" id="{5948885B-50B2-442D-9BFD-7769A3EC8E36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969" name="Text Box 46">
          <a:extLst>
            <a:ext uri="{FF2B5EF4-FFF2-40B4-BE49-F238E27FC236}">
              <a16:creationId xmlns:a16="http://schemas.microsoft.com/office/drawing/2014/main" id="{3304B215-889D-461E-BE0E-0E0A12B5E948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970" name="Text Box 43">
          <a:extLst>
            <a:ext uri="{FF2B5EF4-FFF2-40B4-BE49-F238E27FC236}">
              <a16:creationId xmlns:a16="http://schemas.microsoft.com/office/drawing/2014/main" id="{9D588EEF-BFEE-4F2C-B981-B6FFD7E312B7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971" name="Text Box 68">
          <a:extLst>
            <a:ext uri="{FF2B5EF4-FFF2-40B4-BE49-F238E27FC236}">
              <a16:creationId xmlns:a16="http://schemas.microsoft.com/office/drawing/2014/main" id="{5C1A4E74-6A62-45E9-947D-CA407028E48D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972" name="Text Box 69">
          <a:extLst>
            <a:ext uri="{FF2B5EF4-FFF2-40B4-BE49-F238E27FC236}">
              <a16:creationId xmlns:a16="http://schemas.microsoft.com/office/drawing/2014/main" id="{859BF6C7-965A-4763-BEE7-925D6662AE27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973" name="Text Box 70">
          <a:extLst>
            <a:ext uri="{FF2B5EF4-FFF2-40B4-BE49-F238E27FC236}">
              <a16:creationId xmlns:a16="http://schemas.microsoft.com/office/drawing/2014/main" id="{EB25FD2A-913E-4CD1-BACD-F6B6310F1149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974" name="Text Box 71">
          <a:extLst>
            <a:ext uri="{FF2B5EF4-FFF2-40B4-BE49-F238E27FC236}">
              <a16:creationId xmlns:a16="http://schemas.microsoft.com/office/drawing/2014/main" id="{D2C3BCEC-0158-4F4D-A5C4-6134753A702F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975" name="Text Box 72">
          <a:extLst>
            <a:ext uri="{FF2B5EF4-FFF2-40B4-BE49-F238E27FC236}">
              <a16:creationId xmlns:a16="http://schemas.microsoft.com/office/drawing/2014/main" id="{92FCE677-1F77-40E2-837E-A56D13803EAA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976" name="Text Box 73">
          <a:extLst>
            <a:ext uri="{FF2B5EF4-FFF2-40B4-BE49-F238E27FC236}">
              <a16:creationId xmlns:a16="http://schemas.microsoft.com/office/drawing/2014/main" id="{770234FD-8073-4248-BD37-F593A8ED8E83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977" name="Text Box 46">
          <a:extLst>
            <a:ext uri="{FF2B5EF4-FFF2-40B4-BE49-F238E27FC236}">
              <a16:creationId xmlns:a16="http://schemas.microsoft.com/office/drawing/2014/main" id="{642D5B81-3836-42F1-8407-30FC9040EBDA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978" name="Text Box 43">
          <a:extLst>
            <a:ext uri="{FF2B5EF4-FFF2-40B4-BE49-F238E27FC236}">
              <a16:creationId xmlns:a16="http://schemas.microsoft.com/office/drawing/2014/main" id="{CE8049F1-40D6-400D-A64B-6D28BC4A44EA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979" name="Text Box 46">
          <a:extLst>
            <a:ext uri="{FF2B5EF4-FFF2-40B4-BE49-F238E27FC236}">
              <a16:creationId xmlns:a16="http://schemas.microsoft.com/office/drawing/2014/main" id="{19C0BE16-9A83-4C7F-A478-8E35C93EC8A7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980" name="Text Box 43">
          <a:extLst>
            <a:ext uri="{FF2B5EF4-FFF2-40B4-BE49-F238E27FC236}">
              <a16:creationId xmlns:a16="http://schemas.microsoft.com/office/drawing/2014/main" id="{B8DBD1DA-1959-45B3-88AB-0001FEE98513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1981" name="Text Box 68">
          <a:extLst>
            <a:ext uri="{FF2B5EF4-FFF2-40B4-BE49-F238E27FC236}">
              <a16:creationId xmlns:a16="http://schemas.microsoft.com/office/drawing/2014/main" id="{2F91ADD6-E7A6-46D8-B6B7-F5A27B044803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1982" name="Text Box 69">
          <a:extLst>
            <a:ext uri="{FF2B5EF4-FFF2-40B4-BE49-F238E27FC236}">
              <a16:creationId xmlns:a16="http://schemas.microsoft.com/office/drawing/2014/main" id="{A2CF2C33-12F1-4AC5-B5B7-888AD9616BFC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1983" name="Text Box 70">
          <a:extLst>
            <a:ext uri="{FF2B5EF4-FFF2-40B4-BE49-F238E27FC236}">
              <a16:creationId xmlns:a16="http://schemas.microsoft.com/office/drawing/2014/main" id="{941E7CA5-D782-46FC-8DA3-39118C8EC018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1984" name="Text Box 71">
          <a:extLst>
            <a:ext uri="{FF2B5EF4-FFF2-40B4-BE49-F238E27FC236}">
              <a16:creationId xmlns:a16="http://schemas.microsoft.com/office/drawing/2014/main" id="{C37B5A01-9797-43B3-B998-AB0E545D9FDD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1985" name="Text Box 72">
          <a:extLst>
            <a:ext uri="{FF2B5EF4-FFF2-40B4-BE49-F238E27FC236}">
              <a16:creationId xmlns:a16="http://schemas.microsoft.com/office/drawing/2014/main" id="{5FA7C80F-C8F8-4219-9317-C35347F8B206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1986" name="Text Box 73">
          <a:extLst>
            <a:ext uri="{FF2B5EF4-FFF2-40B4-BE49-F238E27FC236}">
              <a16:creationId xmlns:a16="http://schemas.microsoft.com/office/drawing/2014/main" id="{54EC497B-37BC-4994-865B-01261897B71D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987" name="Text Box 46">
          <a:extLst>
            <a:ext uri="{FF2B5EF4-FFF2-40B4-BE49-F238E27FC236}">
              <a16:creationId xmlns:a16="http://schemas.microsoft.com/office/drawing/2014/main" id="{E88C01C9-2A29-4E6C-8F50-36BF406405A2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988" name="Text Box 43">
          <a:extLst>
            <a:ext uri="{FF2B5EF4-FFF2-40B4-BE49-F238E27FC236}">
              <a16:creationId xmlns:a16="http://schemas.microsoft.com/office/drawing/2014/main" id="{864F4023-E5FE-41CE-A344-F4956872B7F8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989" name="Text Box 46">
          <a:extLst>
            <a:ext uri="{FF2B5EF4-FFF2-40B4-BE49-F238E27FC236}">
              <a16:creationId xmlns:a16="http://schemas.microsoft.com/office/drawing/2014/main" id="{4874F7AE-B813-4217-A536-CF8F8AFF3C93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1990" name="Text Box 43">
          <a:extLst>
            <a:ext uri="{FF2B5EF4-FFF2-40B4-BE49-F238E27FC236}">
              <a16:creationId xmlns:a16="http://schemas.microsoft.com/office/drawing/2014/main" id="{46F72FAF-9204-4E5B-9945-826D0EED87F3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1991" name="Text Box 65">
          <a:extLst>
            <a:ext uri="{FF2B5EF4-FFF2-40B4-BE49-F238E27FC236}">
              <a16:creationId xmlns:a16="http://schemas.microsoft.com/office/drawing/2014/main" id="{AF834399-E3F2-4DF0-A231-0077920F2BC0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1992" name="Text Box 91">
          <a:extLst>
            <a:ext uri="{FF2B5EF4-FFF2-40B4-BE49-F238E27FC236}">
              <a16:creationId xmlns:a16="http://schemas.microsoft.com/office/drawing/2014/main" id="{B10F6464-2454-4E19-862B-D986E5B42C0B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1993" name="Text Box 65">
          <a:extLst>
            <a:ext uri="{FF2B5EF4-FFF2-40B4-BE49-F238E27FC236}">
              <a16:creationId xmlns:a16="http://schemas.microsoft.com/office/drawing/2014/main" id="{687F3305-3976-4676-8534-356D0922A238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1994" name="Text Box 91">
          <a:extLst>
            <a:ext uri="{FF2B5EF4-FFF2-40B4-BE49-F238E27FC236}">
              <a16:creationId xmlns:a16="http://schemas.microsoft.com/office/drawing/2014/main" id="{5E91FC89-BB8E-4E6A-A5C1-564C7A05A28A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995" name="Text Box 68">
          <a:extLst>
            <a:ext uri="{FF2B5EF4-FFF2-40B4-BE49-F238E27FC236}">
              <a16:creationId xmlns:a16="http://schemas.microsoft.com/office/drawing/2014/main" id="{7A62768C-6A1A-413E-97C4-538AEDFC5D91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996" name="Text Box 69">
          <a:extLst>
            <a:ext uri="{FF2B5EF4-FFF2-40B4-BE49-F238E27FC236}">
              <a16:creationId xmlns:a16="http://schemas.microsoft.com/office/drawing/2014/main" id="{94392110-99FE-4E89-9217-C2EAC3941E47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997" name="Text Box 70">
          <a:extLst>
            <a:ext uri="{FF2B5EF4-FFF2-40B4-BE49-F238E27FC236}">
              <a16:creationId xmlns:a16="http://schemas.microsoft.com/office/drawing/2014/main" id="{E2E65C6C-1621-45A7-B2CA-F4536CA353B9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998" name="Text Box 71">
          <a:extLst>
            <a:ext uri="{FF2B5EF4-FFF2-40B4-BE49-F238E27FC236}">
              <a16:creationId xmlns:a16="http://schemas.microsoft.com/office/drawing/2014/main" id="{A289250B-2A54-4A71-AB31-25FA7F137DB0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1999" name="Text Box 72">
          <a:extLst>
            <a:ext uri="{FF2B5EF4-FFF2-40B4-BE49-F238E27FC236}">
              <a16:creationId xmlns:a16="http://schemas.microsoft.com/office/drawing/2014/main" id="{DBAC149E-ADF1-42A0-881F-29BACBFBC340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2000" name="Text Box 73">
          <a:extLst>
            <a:ext uri="{FF2B5EF4-FFF2-40B4-BE49-F238E27FC236}">
              <a16:creationId xmlns:a16="http://schemas.microsoft.com/office/drawing/2014/main" id="{C02B065C-F758-4544-8B01-B2FCCB6B3724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2001" name="Text Box 46">
          <a:extLst>
            <a:ext uri="{FF2B5EF4-FFF2-40B4-BE49-F238E27FC236}">
              <a16:creationId xmlns:a16="http://schemas.microsoft.com/office/drawing/2014/main" id="{D41111E8-CC2A-40D8-91AF-0B257A509662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2002" name="Text Box 43">
          <a:extLst>
            <a:ext uri="{FF2B5EF4-FFF2-40B4-BE49-F238E27FC236}">
              <a16:creationId xmlns:a16="http://schemas.microsoft.com/office/drawing/2014/main" id="{E2E86052-9C64-4F4C-B03D-AA134E104C7D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2003" name="Text Box 46">
          <a:extLst>
            <a:ext uri="{FF2B5EF4-FFF2-40B4-BE49-F238E27FC236}">
              <a16:creationId xmlns:a16="http://schemas.microsoft.com/office/drawing/2014/main" id="{760325B2-A156-46B0-88BD-799F86AA7603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2004" name="Text Box 43">
          <a:extLst>
            <a:ext uri="{FF2B5EF4-FFF2-40B4-BE49-F238E27FC236}">
              <a16:creationId xmlns:a16="http://schemas.microsoft.com/office/drawing/2014/main" id="{DACB525B-C430-45DD-8180-80D5DFB3AC42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2005" name="Text Box 68">
          <a:extLst>
            <a:ext uri="{FF2B5EF4-FFF2-40B4-BE49-F238E27FC236}">
              <a16:creationId xmlns:a16="http://schemas.microsoft.com/office/drawing/2014/main" id="{75A08573-C522-4C86-8127-BC757924C3AE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2006" name="Text Box 69">
          <a:extLst>
            <a:ext uri="{FF2B5EF4-FFF2-40B4-BE49-F238E27FC236}">
              <a16:creationId xmlns:a16="http://schemas.microsoft.com/office/drawing/2014/main" id="{7E64B73C-0779-4551-B12E-C6DE42F6C508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2007" name="Text Box 70">
          <a:extLst>
            <a:ext uri="{FF2B5EF4-FFF2-40B4-BE49-F238E27FC236}">
              <a16:creationId xmlns:a16="http://schemas.microsoft.com/office/drawing/2014/main" id="{43C8B462-5376-4A0C-9C9D-B344B03A149E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2008" name="Text Box 71">
          <a:extLst>
            <a:ext uri="{FF2B5EF4-FFF2-40B4-BE49-F238E27FC236}">
              <a16:creationId xmlns:a16="http://schemas.microsoft.com/office/drawing/2014/main" id="{1EDB3999-59C7-4D4D-9486-61B3C27905E8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2009" name="Text Box 72">
          <a:extLst>
            <a:ext uri="{FF2B5EF4-FFF2-40B4-BE49-F238E27FC236}">
              <a16:creationId xmlns:a16="http://schemas.microsoft.com/office/drawing/2014/main" id="{320C5325-50E7-409A-B9A6-15351AAF26D2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2010" name="Text Box 73">
          <a:extLst>
            <a:ext uri="{FF2B5EF4-FFF2-40B4-BE49-F238E27FC236}">
              <a16:creationId xmlns:a16="http://schemas.microsoft.com/office/drawing/2014/main" id="{C9C2B701-9F26-4FD1-93E2-A079507E88E0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2011" name="Text Box 46">
          <a:extLst>
            <a:ext uri="{FF2B5EF4-FFF2-40B4-BE49-F238E27FC236}">
              <a16:creationId xmlns:a16="http://schemas.microsoft.com/office/drawing/2014/main" id="{356E61FB-812F-462D-8174-CB78EA3DD03B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2012" name="Text Box 43">
          <a:extLst>
            <a:ext uri="{FF2B5EF4-FFF2-40B4-BE49-F238E27FC236}">
              <a16:creationId xmlns:a16="http://schemas.microsoft.com/office/drawing/2014/main" id="{B0133428-67FB-4EBE-BA83-F92D7AC6C875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2013" name="Text Box 46">
          <a:extLst>
            <a:ext uri="{FF2B5EF4-FFF2-40B4-BE49-F238E27FC236}">
              <a16:creationId xmlns:a16="http://schemas.microsoft.com/office/drawing/2014/main" id="{2D21A330-9610-421E-A8A5-DF1D7B5BD493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2014" name="Text Box 43">
          <a:extLst>
            <a:ext uri="{FF2B5EF4-FFF2-40B4-BE49-F238E27FC236}">
              <a16:creationId xmlns:a16="http://schemas.microsoft.com/office/drawing/2014/main" id="{2782C9CA-5667-4F38-8C45-5FA65A18C6D7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2015" name="Text Box 68">
          <a:extLst>
            <a:ext uri="{FF2B5EF4-FFF2-40B4-BE49-F238E27FC236}">
              <a16:creationId xmlns:a16="http://schemas.microsoft.com/office/drawing/2014/main" id="{E8990DD7-97D5-46C6-985F-C296988B9FBD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2016" name="Text Box 69">
          <a:extLst>
            <a:ext uri="{FF2B5EF4-FFF2-40B4-BE49-F238E27FC236}">
              <a16:creationId xmlns:a16="http://schemas.microsoft.com/office/drawing/2014/main" id="{92AD02D0-D008-4C2A-919C-E18C6B76AADB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2017" name="Text Box 70">
          <a:extLst>
            <a:ext uri="{FF2B5EF4-FFF2-40B4-BE49-F238E27FC236}">
              <a16:creationId xmlns:a16="http://schemas.microsoft.com/office/drawing/2014/main" id="{F27F0868-B334-48E9-89E0-2298546FE9A6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2018" name="Text Box 71">
          <a:extLst>
            <a:ext uri="{FF2B5EF4-FFF2-40B4-BE49-F238E27FC236}">
              <a16:creationId xmlns:a16="http://schemas.microsoft.com/office/drawing/2014/main" id="{4BE7BEEF-4DB1-422A-94CF-08AA92ACA0EC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2019" name="Text Box 72">
          <a:extLst>
            <a:ext uri="{FF2B5EF4-FFF2-40B4-BE49-F238E27FC236}">
              <a16:creationId xmlns:a16="http://schemas.microsoft.com/office/drawing/2014/main" id="{E71864EE-1A51-4DB0-B5D7-C09AEAD42493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47625"/>
    <xdr:sp macro="" textlink="">
      <xdr:nvSpPr>
        <xdr:cNvPr id="2020" name="Text Box 73">
          <a:extLst>
            <a:ext uri="{FF2B5EF4-FFF2-40B4-BE49-F238E27FC236}">
              <a16:creationId xmlns:a16="http://schemas.microsoft.com/office/drawing/2014/main" id="{B2D93645-5A65-4A52-9AE9-BAC00630F923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2021" name="Text Box 46">
          <a:extLst>
            <a:ext uri="{FF2B5EF4-FFF2-40B4-BE49-F238E27FC236}">
              <a16:creationId xmlns:a16="http://schemas.microsoft.com/office/drawing/2014/main" id="{52145C8C-5E45-41C9-991D-0685DD8BC2E4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2022" name="Text Box 43">
          <a:extLst>
            <a:ext uri="{FF2B5EF4-FFF2-40B4-BE49-F238E27FC236}">
              <a16:creationId xmlns:a16="http://schemas.microsoft.com/office/drawing/2014/main" id="{D1EAA57C-DF4E-46BA-897A-35F5ED4F8B0E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2023" name="Text Box 46">
          <a:extLst>
            <a:ext uri="{FF2B5EF4-FFF2-40B4-BE49-F238E27FC236}">
              <a16:creationId xmlns:a16="http://schemas.microsoft.com/office/drawing/2014/main" id="{F11925AC-E260-4A81-9A6F-A160F95B78FC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2024" name="Text Box 43">
          <a:extLst>
            <a:ext uri="{FF2B5EF4-FFF2-40B4-BE49-F238E27FC236}">
              <a16:creationId xmlns:a16="http://schemas.microsoft.com/office/drawing/2014/main" id="{3AA34DD6-47D7-4199-934A-062480BB924B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2025" name="Text Box 65">
          <a:extLst>
            <a:ext uri="{FF2B5EF4-FFF2-40B4-BE49-F238E27FC236}">
              <a16:creationId xmlns:a16="http://schemas.microsoft.com/office/drawing/2014/main" id="{E50DB96E-1FC1-4595-9E79-7303C3A88A77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2026" name="Text Box 91">
          <a:extLst>
            <a:ext uri="{FF2B5EF4-FFF2-40B4-BE49-F238E27FC236}">
              <a16:creationId xmlns:a16="http://schemas.microsoft.com/office/drawing/2014/main" id="{BFB1A035-ECFA-4DDA-86D7-9680515D2AC3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2027" name="Text Box 65">
          <a:extLst>
            <a:ext uri="{FF2B5EF4-FFF2-40B4-BE49-F238E27FC236}">
              <a16:creationId xmlns:a16="http://schemas.microsoft.com/office/drawing/2014/main" id="{D43AC044-FBC0-4BB6-BA70-FCC88DF20CDA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171450"/>
    <xdr:sp macro="" textlink="">
      <xdr:nvSpPr>
        <xdr:cNvPr id="2028" name="Text Box 91">
          <a:extLst>
            <a:ext uri="{FF2B5EF4-FFF2-40B4-BE49-F238E27FC236}">
              <a16:creationId xmlns:a16="http://schemas.microsoft.com/office/drawing/2014/main" id="{4FAFAA25-072E-4FF8-B334-35C67F521358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2029" name="Text Box 68">
          <a:extLst>
            <a:ext uri="{FF2B5EF4-FFF2-40B4-BE49-F238E27FC236}">
              <a16:creationId xmlns:a16="http://schemas.microsoft.com/office/drawing/2014/main" id="{97FBC3D5-4FCF-4A55-9ECE-751787976311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2030" name="Text Box 69">
          <a:extLst>
            <a:ext uri="{FF2B5EF4-FFF2-40B4-BE49-F238E27FC236}">
              <a16:creationId xmlns:a16="http://schemas.microsoft.com/office/drawing/2014/main" id="{3BBAE452-54F1-40EA-97E7-C07ECA978A4E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2031" name="Text Box 70">
          <a:extLst>
            <a:ext uri="{FF2B5EF4-FFF2-40B4-BE49-F238E27FC236}">
              <a16:creationId xmlns:a16="http://schemas.microsoft.com/office/drawing/2014/main" id="{6EA68166-587E-49C9-9EC4-FD95F81020EB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2032" name="Text Box 71">
          <a:extLst>
            <a:ext uri="{FF2B5EF4-FFF2-40B4-BE49-F238E27FC236}">
              <a16:creationId xmlns:a16="http://schemas.microsoft.com/office/drawing/2014/main" id="{59C37655-46EA-441C-94B9-98AA7B0806CF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2033" name="Text Box 72">
          <a:extLst>
            <a:ext uri="{FF2B5EF4-FFF2-40B4-BE49-F238E27FC236}">
              <a16:creationId xmlns:a16="http://schemas.microsoft.com/office/drawing/2014/main" id="{C340A297-A8FB-4F47-BF96-66BEC4D20E27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2034" name="Text Box 73">
          <a:extLst>
            <a:ext uri="{FF2B5EF4-FFF2-40B4-BE49-F238E27FC236}">
              <a16:creationId xmlns:a16="http://schemas.microsoft.com/office/drawing/2014/main" id="{9E59641D-A63E-4281-8D7C-39E63B5FBDA7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2035" name="Text Box 46">
          <a:extLst>
            <a:ext uri="{FF2B5EF4-FFF2-40B4-BE49-F238E27FC236}">
              <a16:creationId xmlns:a16="http://schemas.microsoft.com/office/drawing/2014/main" id="{25EAF4B7-CA78-48D3-B501-5B32CB6CCC4C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2036" name="Text Box 43">
          <a:extLst>
            <a:ext uri="{FF2B5EF4-FFF2-40B4-BE49-F238E27FC236}">
              <a16:creationId xmlns:a16="http://schemas.microsoft.com/office/drawing/2014/main" id="{66E9A0A8-DA97-4FE7-9F04-D3D821FA8E91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2037" name="Text Box 46">
          <a:extLst>
            <a:ext uri="{FF2B5EF4-FFF2-40B4-BE49-F238E27FC236}">
              <a16:creationId xmlns:a16="http://schemas.microsoft.com/office/drawing/2014/main" id="{AC10CFE8-B584-4F44-9011-D1DE3B451091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2038" name="Text Box 43">
          <a:extLst>
            <a:ext uri="{FF2B5EF4-FFF2-40B4-BE49-F238E27FC236}">
              <a16:creationId xmlns:a16="http://schemas.microsoft.com/office/drawing/2014/main" id="{2FDE7531-82A6-4F92-849F-3AB47F9C7E7D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2039" name="Text Box 68">
          <a:extLst>
            <a:ext uri="{FF2B5EF4-FFF2-40B4-BE49-F238E27FC236}">
              <a16:creationId xmlns:a16="http://schemas.microsoft.com/office/drawing/2014/main" id="{09511197-792B-4180-AE1E-146D0139C2DD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2040" name="Text Box 69">
          <a:extLst>
            <a:ext uri="{FF2B5EF4-FFF2-40B4-BE49-F238E27FC236}">
              <a16:creationId xmlns:a16="http://schemas.microsoft.com/office/drawing/2014/main" id="{B131101C-6DA1-4795-851E-95ADF14F4D0A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2041" name="Text Box 70">
          <a:extLst>
            <a:ext uri="{FF2B5EF4-FFF2-40B4-BE49-F238E27FC236}">
              <a16:creationId xmlns:a16="http://schemas.microsoft.com/office/drawing/2014/main" id="{EE8E86C4-C764-4FE2-8431-C78531D8C8BE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2042" name="Text Box 71">
          <a:extLst>
            <a:ext uri="{FF2B5EF4-FFF2-40B4-BE49-F238E27FC236}">
              <a16:creationId xmlns:a16="http://schemas.microsoft.com/office/drawing/2014/main" id="{995ADE54-8358-4A09-B410-02E66EECCFC2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2043" name="Text Box 72">
          <a:extLst>
            <a:ext uri="{FF2B5EF4-FFF2-40B4-BE49-F238E27FC236}">
              <a16:creationId xmlns:a16="http://schemas.microsoft.com/office/drawing/2014/main" id="{D98C7EBD-2761-4AD6-8DF6-2A42C11117B3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66675"/>
    <xdr:sp macro="" textlink="">
      <xdr:nvSpPr>
        <xdr:cNvPr id="2044" name="Text Box 73">
          <a:extLst>
            <a:ext uri="{FF2B5EF4-FFF2-40B4-BE49-F238E27FC236}">
              <a16:creationId xmlns:a16="http://schemas.microsoft.com/office/drawing/2014/main" id="{1D82BC91-1F9E-483E-8457-3B3D1D73D9A6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2045" name="Text Box 46">
          <a:extLst>
            <a:ext uri="{FF2B5EF4-FFF2-40B4-BE49-F238E27FC236}">
              <a16:creationId xmlns:a16="http://schemas.microsoft.com/office/drawing/2014/main" id="{ED2421CC-C507-4859-9B12-BEBE36AE4E47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2046" name="Text Box 43">
          <a:extLst>
            <a:ext uri="{FF2B5EF4-FFF2-40B4-BE49-F238E27FC236}">
              <a16:creationId xmlns:a16="http://schemas.microsoft.com/office/drawing/2014/main" id="{4DE98493-0F93-47EB-97F2-4149B9FD4308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2047" name="Text Box 46">
          <a:extLst>
            <a:ext uri="{FF2B5EF4-FFF2-40B4-BE49-F238E27FC236}">
              <a16:creationId xmlns:a16="http://schemas.microsoft.com/office/drawing/2014/main" id="{0DBA8A18-1D1F-47A6-A834-EE4D76D47A9F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76200" cy="28575"/>
    <xdr:sp macro="" textlink="">
      <xdr:nvSpPr>
        <xdr:cNvPr id="2048" name="Text Box 43">
          <a:extLst>
            <a:ext uri="{FF2B5EF4-FFF2-40B4-BE49-F238E27FC236}">
              <a16:creationId xmlns:a16="http://schemas.microsoft.com/office/drawing/2014/main" id="{3A87044B-DD4D-4320-9C9D-D7DD0A8A0E04}"/>
            </a:ext>
          </a:extLst>
        </xdr:cNvPr>
        <xdr:cNvSpPr txBox="1">
          <a:spLocks noChangeArrowheads="1"/>
        </xdr:cNvSpPr>
      </xdr:nvSpPr>
      <xdr:spPr bwMode="auto">
        <a:xfrm>
          <a:off x="4057650" y="17259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4"/>
  <sheetViews>
    <sheetView workbookViewId="0">
      <selection activeCell="I25" sqref="I25"/>
    </sheetView>
  </sheetViews>
  <sheetFormatPr defaultRowHeight="12.75" x14ac:dyDescent="0.2"/>
  <cols>
    <col min="1" max="1" width="10.42578125" style="33" customWidth="1"/>
    <col min="2" max="2" width="28.5703125" style="33" customWidth="1"/>
    <col min="3" max="3" width="57.7109375" style="33" customWidth="1"/>
    <col min="4" max="4" width="25.7109375" style="33" customWidth="1"/>
    <col min="5" max="5" width="13.5703125" style="33" customWidth="1"/>
    <col min="6" max="6" width="14" style="33" customWidth="1"/>
    <col min="7" max="256" width="9.140625" style="33"/>
    <col min="257" max="257" width="10.42578125" style="33" customWidth="1"/>
    <col min="258" max="258" width="28.5703125" style="33" customWidth="1"/>
    <col min="259" max="259" width="57.7109375" style="33" customWidth="1"/>
    <col min="260" max="260" width="25.7109375" style="33" customWidth="1"/>
    <col min="261" max="261" width="13.5703125" style="33" customWidth="1"/>
    <col min="262" max="262" width="14" style="33" customWidth="1"/>
    <col min="263" max="512" width="9.140625" style="33"/>
    <col min="513" max="513" width="10.42578125" style="33" customWidth="1"/>
    <col min="514" max="514" width="28.5703125" style="33" customWidth="1"/>
    <col min="515" max="515" width="57.7109375" style="33" customWidth="1"/>
    <col min="516" max="516" width="25.7109375" style="33" customWidth="1"/>
    <col min="517" max="517" width="13.5703125" style="33" customWidth="1"/>
    <col min="518" max="518" width="14" style="33" customWidth="1"/>
    <col min="519" max="768" width="9.140625" style="33"/>
    <col min="769" max="769" width="10.42578125" style="33" customWidth="1"/>
    <col min="770" max="770" width="28.5703125" style="33" customWidth="1"/>
    <col min="771" max="771" width="57.7109375" style="33" customWidth="1"/>
    <col min="772" max="772" width="25.7109375" style="33" customWidth="1"/>
    <col min="773" max="773" width="13.5703125" style="33" customWidth="1"/>
    <col min="774" max="774" width="14" style="33" customWidth="1"/>
    <col min="775" max="1024" width="9.140625" style="33"/>
    <col min="1025" max="1025" width="10.42578125" style="33" customWidth="1"/>
    <col min="1026" max="1026" width="28.5703125" style="33" customWidth="1"/>
    <col min="1027" max="1027" width="57.7109375" style="33" customWidth="1"/>
    <col min="1028" max="1028" width="25.7109375" style="33" customWidth="1"/>
    <col min="1029" max="1029" width="13.5703125" style="33" customWidth="1"/>
    <col min="1030" max="1030" width="14" style="33" customWidth="1"/>
    <col min="1031" max="1280" width="9.140625" style="33"/>
    <col min="1281" max="1281" width="10.42578125" style="33" customWidth="1"/>
    <col min="1282" max="1282" width="28.5703125" style="33" customWidth="1"/>
    <col min="1283" max="1283" width="57.7109375" style="33" customWidth="1"/>
    <col min="1284" max="1284" width="25.7109375" style="33" customWidth="1"/>
    <col min="1285" max="1285" width="13.5703125" style="33" customWidth="1"/>
    <col min="1286" max="1286" width="14" style="33" customWidth="1"/>
    <col min="1287" max="1536" width="9.140625" style="33"/>
    <col min="1537" max="1537" width="10.42578125" style="33" customWidth="1"/>
    <col min="1538" max="1538" width="28.5703125" style="33" customWidth="1"/>
    <col min="1539" max="1539" width="57.7109375" style="33" customWidth="1"/>
    <col min="1540" max="1540" width="25.7109375" style="33" customWidth="1"/>
    <col min="1541" max="1541" width="13.5703125" style="33" customWidth="1"/>
    <col min="1542" max="1542" width="14" style="33" customWidth="1"/>
    <col min="1543" max="1792" width="9.140625" style="33"/>
    <col min="1793" max="1793" width="10.42578125" style="33" customWidth="1"/>
    <col min="1794" max="1794" width="28.5703125" style="33" customWidth="1"/>
    <col min="1795" max="1795" width="57.7109375" style="33" customWidth="1"/>
    <col min="1796" max="1796" width="25.7109375" style="33" customWidth="1"/>
    <col min="1797" max="1797" width="13.5703125" style="33" customWidth="1"/>
    <col min="1798" max="1798" width="14" style="33" customWidth="1"/>
    <col min="1799" max="2048" width="9.140625" style="33"/>
    <col min="2049" max="2049" width="10.42578125" style="33" customWidth="1"/>
    <col min="2050" max="2050" width="28.5703125" style="33" customWidth="1"/>
    <col min="2051" max="2051" width="57.7109375" style="33" customWidth="1"/>
    <col min="2052" max="2052" width="25.7109375" style="33" customWidth="1"/>
    <col min="2053" max="2053" width="13.5703125" style="33" customWidth="1"/>
    <col min="2054" max="2054" width="14" style="33" customWidth="1"/>
    <col min="2055" max="2304" width="9.140625" style="33"/>
    <col min="2305" max="2305" width="10.42578125" style="33" customWidth="1"/>
    <col min="2306" max="2306" width="28.5703125" style="33" customWidth="1"/>
    <col min="2307" max="2307" width="57.7109375" style="33" customWidth="1"/>
    <col min="2308" max="2308" width="25.7109375" style="33" customWidth="1"/>
    <col min="2309" max="2309" width="13.5703125" style="33" customWidth="1"/>
    <col min="2310" max="2310" width="14" style="33" customWidth="1"/>
    <col min="2311" max="2560" width="9.140625" style="33"/>
    <col min="2561" max="2561" width="10.42578125" style="33" customWidth="1"/>
    <col min="2562" max="2562" width="28.5703125" style="33" customWidth="1"/>
    <col min="2563" max="2563" width="57.7109375" style="33" customWidth="1"/>
    <col min="2564" max="2564" width="25.7109375" style="33" customWidth="1"/>
    <col min="2565" max="2565" width="13.5703125" style="33" customWidth="1"/>
    <col min="2566" max="2566" width="14" style="33" customWidth="1"/>
    <col min="2567" max="2816" width="9.140625" style="33"/>
    <col min="2817" max="2817" width="10.42578125" style="33" customWidth="1"/>
    <col min="2818" max="2818" width="28.5703125" style="33" customWidth="1"/>
    <col min="2819" max="2819" width="57.7109375" style="33" customWidth="1"/>
    <col min="2820" max="2820" width="25.7109375" style="33" customWidth="1"/>
    <col min="2821" max="2821" width="13.5703125" style="33" customWidth="1"/>
    <col min="2822" max="2822" width="14" style="33" customWidth="1"/>
    <col min="2823" max="3072" width="9.140625" style="33"/>
    <col min="3073" max="3073" width="10.42578125" style="33" customWidth="1"/>
    <col min="3074" max="3074" width="28.5703125" style="33" customWidth="1"/>
    <col min="3075" max="3075" width="57.7109375" style="33" customWidth="1"/>
    <col min="3076" max="3076" width="25.7109375" style="33" customWidth="1"/>
    <col min="3077" max="3077" width="13.5703125" style="33" customWidth="1"/>
    <col min="3078" max="3078" width="14" style="33" customWidth="1"/>
    <col min="3079" max="3328" width="9.140625" style="33"/>
    <col min="3329" max="3329" width="10.42578125" style="33" customWidth="1"/>
    <col min="3330" max="3330" width="28.5703125" style="33" customWidth="1"/>
    <col min="3331" max="3331" width="57.7109375" style="33" customWidth="1"/>
    <col min="3332" max="3332" width="25.7109375" style="33" customWidth="1"/>
    <col min="3333" max="3333" width="13.5703125" style="33" customWidth="1"/>
    <col min="3334" max="3334" width="14" style="33" customWidth="1"/>
    <col min="3335" max="3584" width="9.140625" style="33"/>
    <col min="3585" max="3585" width="10.42578125" style="33" customWidth="1"/>
    <col min="3586" max="3586" width="28.5703125" style="33" customWidth="1"/>
    <col min="3587" max="3587" width="57.7109375" style="33" customWidth="1"/>
    <col min="3588" max="3588" width="25.7109375" style="33" customWidth="1"/>
    <col min="3589" max="3589" width="13.5703125" style="33" customWidth="1"/>
    <col min="3590" max="3590" width="14" style="33" customWidth="1"/>
    <col min="3591" max="3840" width="9.140625" style="33"/>
    <col min="3841" max="3841" width="10.42578125" style="33" customWidth="1"/>
    <col min="3842" max="3842" width="28.5703125" style="33" customWidth="1"/>
    <col min="3843" max="3843" width="57.7109375" style="33" customWidth="1"/>
    <col min="3844" max="3844" width="25.7109375" style="33" customWidth="1"/>
    <col min="3845" max="3845" width="13.5703125" style="33" customWidth="1"/>
    <col min="3846" max="3846" width="14" style="33" customWidth="1"/>
    <col min="3847" max="4096" width="9.140625" style="33"/>
    <col min="4097" max="4097" width="10.42578125" style="33" customWidth="1"/>
    <col min="4098" max="4098" width="28.5703125" style="33" customWidth="1"/>
    <col min="4099" max="4099" width="57.7109375" style="33" customWidth="1"/>
    <col min="4100" max="4100" width="25.7109375" style="33" customWidth="1"/>
    <col min="4101" max="4101" width="13.5703125" style="33" customWidth="1"/>
    <col min="4102" max="4102" width="14" style="33" customWidth="1"/>
    <col min="4103" max="4352" width="9.140625" style="33"/>
    <col min="4353" max="4353" width="10.42578125" style="33" customWidth="1"/>
    <col min="4354" max="4354" width="28.5703125" style="33" customWidth="1"/>
    <col min="4355" max="4355" width="57.7109375" style="33" customWidth="1"/>
    <col min="4356" max="4356" width="25.7109375" style="33" customWidth="1"/>
    <col min="4357" max="4357" width="13.5703125" style="33" customWidth="1"/>
    <col min="4358" max="4358" width="14" style="33" customWidth="1"/>
    <col min="4359" max="4608" width="9.140625" style="33"/>
    <col min="4609" max="4609" width="10.42578125" style="33" customWidth="1"/>
    <col min="4610" max="4610" width="28.5703125" style="33" customWidth="1"/>
    <col min="4611" max="4611" width="57.7109375" style="33" customWidth="1"/>
    <col min="4612" max="4612" width="25.7109375" style="33" customWidth="1"/>
    <col min="4613" max="4613" width="13.5703125" style="33" customWidth="1"/>
    <col min="4614" max="4614" width="14" style="33" customWidth="1"/>
    <col min="4615" max="4864" width="9.140625" style="33"/>
    <col min="4865" max="4865" width="10.42578125" style="33" customWidth="1"/>
    <col min="4866" max="4866" width="28.5703125" style="33" customWidth="1"/>
    <col min="4867" max="4867" width="57.7109375" style="33" customWidth="1"/>
    <col min="4868" max="4868" width="25.7109375" style="33" customWidth="1"/>
    <col min="4869" max="4869" width="13.5703125" style="33" customWidth="1"/>
    <col min="4870" max="4870" width="14" style="33" customWidth="1"/>
    <col min="4871" max="5120" width="9.140625" style="33"/>
    <col min="5121" max="5121" width="10.42578125" style="33" customWidth="1"/>
    <col min="5122" max="5122" width="28.5703125" style="33" customWidth="1"/>
    <col min="5123" max="5123" width="57.7109375" style="33" customWidth="1"/>
    <col min="5124" max="5124" width="25.7109375" style="33" customWidth="1"/>
    <col min="5125" max="5125" width="13.5703125" style="33" customWidth="1"/>
    <col min="5126" max="5126" width="14" style="33" customWidth="1"/>
    <col min="5127" max="5376" width="9.140625" style="33"/>
    <col min="5377" max="5377" width="10.42578125" style="33" customWidth="1"/>
    <col min="5378" max="5378" width="28.5703125" style="33" customWidth="1"/>
    <col min="5379" max="5379" width="57.7109375" style="33" customWidth="1"/>
    <col min="5380" max="5380" width="25.7109375" style="33" customWidth="1"/>
    <col min="5381" max="5381" width="13.5703125" style="33" customWidth="1"/>
    <col min="5382" max="5382" width="14" style="33" customWidth="1"/>
    <col min="5383" max="5632" width="9.140625" style="33"/>
    <col min="5633" max="5633" width="10.42578125" style="33" customWidth="1"/>
    <col min="5634" max="5634" width="28.5703125" style="33" customWidth="1"/>
    <col min="5635" max="5635" width="57.7109375" style="33" customWidth="1"/>
    <col min="5636" max="5636" width="25.7109375" style="33" customWidth="1"/>
    <col min="5637" max="5637" width="13.5703125" style="33" customWidth="1"/>
    <col min="5638" max="5638" width="14" style="33" customWidth="1"/>
    <col min="5639" max="5888" width="9.140625" style="33"/>
    <col min="5889" max="5889" width="10.42578125" style="33" customWidth="1"/>
    <col min="5890" max="5890" width="28.5703125" style="33" customWidth="1"/>
    <col min="5891" max="5891" width="57.7109375" style="33" customWidth="1"/>
    <col min="5892" max="5892" width="25.7109375" style="33" customWidth="1"/>
    <col min="5893" max="5893" width="13.5703125" style="33" customWidth="1"/>
    <col min="5894" max="5894" width="14" style="33" customWidth="1"/>
    <col min="5895" max="6144" width="9.140625" style="33"/>
    <col min="6145" max="6145" width="10.42578125" style="33" customWidth="1"/>
    <col min="6146" max="6146" width="28.5703125" style="33" customWidth="1"/>
    <col min="6147" max="6147" width="57.7109375" style="33" customWidth="1"/>
    <col min="6148" max="6148" width="25.7109375" style="33" customWidth="1"/>
    <col min="6149" max="6149" width="13.5703125" style="33" customWidth="1"/>
    <col min="6150" max="6150" width="14" style="33" customWidth="1"/>
    <col min="6151" max="6400" width="9.140625" style="33"/>
    <col min="6401" max="6401" width="10.42578125" style="33" customWidth="1"/>
    <col min="6402" max="6402" width="28.5703125" style="33" customWidth="1"/>
    <col min="6403" max="6403" width="57.7109375" style="33" customWidth="1"/>
    <col min="6404" max="6404" width="25.7109375" style="33" customWidth="1"/>
    <col min="6405" max="6405" width="13.5703125" style="33" customWidth="1"/>
    <col min="6406" max="6406" width="14" style="33" customWidth="1"/>
    <col min="6407" max="6656" width="9.140625" style="33"/>
    <col min="6657" max="6657" width="10.42578125" style="33" customWidth="1"/>
    <col min="6658" max="6658" width="28.5703125" style="33" customWidth="1"/>
    <col min="6659" max="6659" width="57.7109375" style="33" customWidth="1"/>
    <col min="6660" max="6660" width="25.7109375" style="33" customWidth="1"/>
    <col min="6661" max="6661" width="13.5703125" style="33" customWidth="1"/>
    <col min="6662" max="6662" width="14" style="33" customWidth="1"/>
    <col min="6663" max="6912" width="9.140625" style="33"/>
    <col min="6913" max="6913" width="10.42578125" style="33" customWidth="1"/>
    <col min="6914" max="6914" width="28.5703125" style="33" customWidth="1"/>
    <col min="6915" max="6915" width="57.7109375" style="33" customWidth="1"/>
    <col min="6916" max="6916" width="25.7109375" style="33" customWidth="1"/>
    <col min="6917" max="6917" width="13.5703125" style="33" customWidth="1"/>
    <col min="6918" max="6918" width="14" style="33" customWidth="1"/>
    <col min="6919" max="7168" width="9.140625" style="33"/>
    <col min="7169" max="7169" width="10.42578125" style="33" customWidth="1"/>
    <col min="7170" max="7170" width="28.5703125" style="33" customWidth="1"/>
    <col min="7171" max="7171" width="57.7109375" style="33" customWidth="1"/>
    <col min="7172" max="7172" width="25.7109375" style="33" customWidth="1"/>
    <col min="7173" max="7173" width="13.5703125" style="33" customWidth="1"/>
    <col min="7174" max="7174" width="14" style="33" customWidth="1"/>
    <col min="7175" max="7424" width="9.140625" style="33"/>
    <col min="7425" max="7425" width="10.42578125" style="33" customWidth="1"/>
    <col min="7426" max="7426" width="28.5703125" style="33" customWidth="1"/>
    <col min="7427" max="7427" width="57.7109375" style="33" customWidth="1"/>
    <col min="7428" max="7428" width="25.7109375" style="33" customWidth="1"/>
    <col min="7429" max="7429" width="13.5703125" style="33" customWidth="1"/>
    <col min="7430" max="7430" width="14" style="33" customWidth="1"/>
    <col min="7431" max="7680" width="9.140625" style="33"/>
    <col min="7681" max="7681" width="10.42578125" style="33" customWidth="1"/>
    <col min="7682" max="7682" width="28.5703125" style="33" customWidth="1"/>
    <col min="7683" max="7683" width="57.7109375" style="33" customWidth="1"/>
    <col min="7684" max="7684" width="25.7109375" style="33" customWidth="1"/>
    <col min="7685" max="7685" width="13.5703125" style="33" customWidth="1"/>
    <col min="7686" max="7686" width="14" style="33" customWidth="1"/>
    <col min="7687" max="7936" width="9.140625" style="33"/>
    <col min="7937" max="7937" width="10.42578125" style="33" customWidth="1"/>
    <col min="7938" max="7938" width="28.5703125" style="33" customWidth="1"/>
    <col min="7939" max="7939" width="57.7109375" style="33" customWidth="1"/>
    <col min="7940" max="7940" width="25.7109375" style="33" customWidth="1"/>
    <col min="7941" max="7941" width="13.5703125" style="33" customWidth="1"/>
    <col min="7942" max="7942" width="14" style="33" customWidth="1"/>
    <col min="7943" max="8192" width="9.140625" style="33"/>
    <col min="8193" max="8193" width="10.42578125" style="33" customWidth="1"/>
    <col min="8194" max="8194" width="28.5703125" style="33" customWidth="1"/>
    <col min="8195" max="8195" width="57.7109375" style="33" customWidth="1"/>
    <col min="8196" max="8196" width="25.7109375" style="33" customWidth="1"/>
    <col min="8197" max="8197" width="13.5703125" style="33" customWidth="1"/>
    <col min="8198" max="8198" width="14" style="33" customWidth="1"/>
    <col min="8199" max="8448" width="9.140625" style="33"/>
    <col min="8449" max="8449" width="10.42578125" style="33" customWidth="1"/>
    <col min="8450" max="8450" width="28.5703125" style="33" customWidth="1"/>
    <col min="8451" max="8451" width="57.7109375" style="33" customWidth="1"/>
    <col min="8452" max="8452" width="25.7109375" style="33" customWidth="1"/>
    <col min="8453" max="8453" width="13.5703125" style="33" customWidth="1"/>
    <col min="8454" max="8454" width="14" style="33" customWidth="1"/>
    <col min="8455" max="8704" width="9.140625" style="33"/>
    <col min="8705" max="8705" width="10.42578125" style="33" customWidth="1"/>
    <col min="8706" max="8706" width="28.5703125" style="33" customWidth="1"/>
    <col min="8707" max="8707" width="57.7109375" style="33" customWidth="1"/>
    <col min="8708" max="8708" width="25.7109375" style="33" customWidth="1"/>
    <col min="8709" max="8709" width="13.5703125" style="33" customWidth="1"/>
    <col min="8710" max="8710" width="14" style="33" customWidth="1"/>
    <col min="8711" max="8960" width="9.140625" style="33"/>
    <col min="8961" max="8961" width="10.42578125" style="33" customWidth="1"/>
    <col min="8962" max="8962" width="28.5703125" style="33" customWidth="1"/>
    <col min="8963" max="8963" width="57.7109375" style="33" customWidth="1"/>
    <col min="8964" max="8964" width="25.7109375" style="33" customWidth="1"/>
    <col min="8965" max="8965" width="13.5703125" style="33" customWidth="1"/>
    <col min="8966" max="8966" width="14" style="33" customWidth="1"/>
    <col min="8967" max="9216" width="9.140625" style="33"/>
    <col min="9217" max="9217" width="10.42578125" style="33" customWidth="1"/>
    <col min="9218" max="9218" width="28.5703125" style="33" customWidth="1"/>
    <col min="9219" max="9219" width="57.7109375" style="33" customWidth="1"/>
    <col min="9220" max="9220" width="25.7109375" style="33" customWidth="1"/>
    <col min="9221" max="9221" width="13.5703125" style="33" customWidth="1"/>
    <col min="9222" max="9222" width="14" style="33" customWidth="1"/>
    <col min="9223" max="9472" width="9.140625" style="33"/>
    <col min="9473" max="9473" width="10.42578125" style="33" customWidth="1"/>
    <col min="9474" max="9474" width="28.5703125" style="33" customWidth="1"/>
    <col min="9475" max="9475" width="57.7109375" style="33" customWidth="1"/>
    <col min="9476" max="9476" width="25.7109375" style="33" customWidth="1"/>
    <col min="9477" max="9477" width="13.5703125" style="33" customWidth="1"/>
    <col min="9478" max="9478" width="14" style="33" customWidth="1"/>
    <col min="9479" max="9728" width="9.140625" style="33"/>
    <col min="9729" max="9729" width="10.42578125" style="33" customWidth="1"/>
    <col min="9730" max="9730" width="28.5703125" style="33" customWidth="1"/>
    <col min="9731" max="9731" width="57.7109375" style="33" customWidth="1"/>
    <col min="9732" max="9732" width="25.7109375" style="33" customWidth="1"/>
    <col min="9733" max="9733" width="13.5703125" style="33" customWidth="1"/>
    <col min="9734" max="9734" width="14" style="33" customWidth="1"/>
    <col min="9735" max="9984" width="9.140625" style="33"/>
    <col min="9985" max="9985" width="10.42578125" style="33" customWidth="1"/>
    <col min="9986" max="9986" width="28.5703125" style="33" customWidth="1"/>
    <col min="9987" max="9987" width="57.7109375" style="33" customWidth="1"/>
    <col min="9988" max="9988" width="25.7109375" style="33" customWidth="1"/>
    <col min="9989" max="9989" width="13.5703125" style="33" customWidth="1"/>
    <col min="9990" max="9990" width="14" style="33" customWidth="1"/>
    <col min="9991" max="10240" width="9.140625" style="33"/>
    <col min="10241" max="10241" width="10.42578125" style="33" customWidth="1"/>
    <col min="10242" max="10242" width="28.5703125" style="33" customWidth="1"/>
    <col min="10243" max="10243" width="57.7109375" style="33" customWidth="1"/>
    <col min="10244" max="10244" width="25.7109375" style="33" customWidth="1"/>
    <col min="10245" max="10245" width="13.5703125" style="33" customWidth="1"/>
    <col min="10246" max="10246" width="14" style="33" customWidth="1"/>
    <col min="10247" max="10496" width="9.140625" style="33"/>
    <col min="10497" max="10497" width="10.42578125" style="33" customWidth="1"/>
    <col min="10498" max="10498" width="28.5703125" style="33" customWidth="1"/>
    <col min="10499" max="10499" width="57.7109375" style="33" customWidth="1"/>
    <col min="10500" max="10500" width="25.7109375" style="33" customWidth="1"/>
    <col min="10501" max="10501" width="13.5703125" style="33" customWidth="1"/>
    <col min="10502" max="10502" width="14" style="33" customWidth="1"/>
    <col min="10503" max="10752" width="9.140625" style="33"/>
    <col min="10753" max="10753" width="10.42578125" style="33" customWidth="1"/>
    <col min="10754" max="10754" width="28.5703125" style="33" customWidth="1"/>
    <col min="10755" max="10755" width="57.7109375" style="33" customWidth="1"/>
    <col min="10756" max="10756" width="25.7109375" style="33" customWidth="1"/>
    <col min="10757" max="10757" width="13.5703125" style="33" customWidth="1"/>
    <col min="10758" max="10758" width="14" style="33" customWidth="1"/>
    <col min="10759" max="11008" width="9.140625" style="33"/>
    <col min="11009" max="11009" width="10.42578125" style="33" customWidth="1"/>
    <col min="11010" max="11010" width="28.5703125" style="33" customWidth="1"/>
    <col min="11011" max="11011" width="57.7109375" style="33" customWidth="1"/>
    <col min="11012" max="11012" width="25.7109375" style="33" customWidth="1"/>
    <col min="11013" max="11013" width="13.5703125" style="33" customWidth="1"/>
    <col min="11014" max="11014" width="14" style="33" customWidth="1"/>
    <col min="11015" max="11264" width="9.140625" style="33"/>
    <col min="11265" max="11265" width="10.42578125" style="33" customWidth="1"/>
    <col min="11266" max="11266" width="28.5703125" style="33" customWidth="1"/>
    <col min="11267" max="11267" width="57.7109375" style="33" customWidth="1"/>
    <col min="11268" max="11268" width="25.7109375" style="33" customWidth="1"/>
    <col min="11269" max="11269" width="13.5703125" style="33" customWidth="1"/>
    <col min="11270" max="11270" width="14" style="33" customWidth="1"/>
    <col min="11271" max="11520" width="9.140625" style="33"/>
    <col min="11521" max="11521" width="10.42578125" style="33" customWidth="1"/>
    <col min="11522" max="11522" width="28.5703125" style="33" customWidth="1"/>
    <col min="11523" max="11523" width="57.7109375" style="33" customWidth="1"/>
    <col min="11524" max="11524" width="25.7109375" style="33" customWidth="1"/>
    <col min="11525" max="11525" width="13.5703125" style="33" customWidth="1"/>
    <col min="11526" max="11526" width="14" style="33" customWidth="1"/>
    <col min="11527" max="11776" width="9.140625" style="33"/>
    <col min="11777" max="11777" width="10.42578125" style="33" customWidth="1"/>
    <col min="11778" max="11778" width="28.5703125" style="33" customWidth="1"/>
    <col min="11779" max="11779" width="57.7109375" style="33" customWidth="1"/>
    <col min="11780" max="11780" width="25.7109375" style="33" customWidth="1"/>
    <col min="11781" max="11781" width="13.5703125" style="33" customWidth="1"/>
    <col min="11782" max="11782" width="14" style="33" customWidth="1"/>
    <col min="11783" max="12032" width="9.140625" style="33"/>
    <col min="12033" max="12033" width="10.42578125" style="33" customWidth="1"/>
    <col min="12034" max="12034" width="28.5703125" style="33" customWidth="1"/>
    <col min="12035" max="12035" width="57.7109375" style="33" customWidth="1"/>
    <col min="12036" max="12036" width="25.7109375" style="33" customWidth="1"/>
    <col min="12037" max="12037" width="13.5703125" style="33" customWidth="1"/>
    <col min="12038" max="12038" width="14" style="33" customWidth="1"/>
    <col min="12039" max="12288" width="9.140625" style="33"/>
    <col min="12289" max="12289" width="10.42578125" style="33" customWidth="1"/>
    <col min="12290" max="12290" width="28.5703125" style="33" customWidth="1"/>
    <col min="12291" max="12291" width="57.7109375" style="33" customWidth="1"/>
    <col min="12292" max="12292" width="25.7109375" style="33" customWidth="1"/>
    <col min="12293" max="12293" width="13.5703125" style="33" customWidth="1"/>
    <col min="12294" max="12294" width="14" style="33" customWidth="1"/>
    <col min="12295" max="12544" width="9.140625" style="33"/>
    <col min="12545" max="12545" width="10.42578125" style="33" customWidth="1"/>
    <col min="12546" max="12546" width="28.5703125" style="33" customWidth="1"/>
    <col min="12547" max="12547" width="57.7109375" style="33" customWidth="1"/>
    <col min="12548" max="12548" width="25.7109375" style="33" customWidth="1"/>
    <col min="12549" max="12549" width="13.5703125" style="33" customWidth="1"/>
    <col min="12550" max="12550" width="14" style="33" customWidth="1"/>
    <col min="12551" max="12800" width="9.140625" style="33"/>
    <col min="12801" max="12801" width="10.42578125" style="33" customWidth="1"/>
    <col min="12802" max="12802" width="28.5703125" style="33" customWidth="1"/>
    <col min="12803" max="12803" width="57.7109375" style="33" customWidth="1"/>
    <col min="12804" max="12804" width="25.7109375" style="33" customWidth="1"/>
    <col min="12805" max="12805" width="13.5703125" style="33" customWidth="1"/>
    <col min="12806" max="12806" width="14" style="33" customWidth="1"/>
    <col min="12807" max="13056" width="9.140625" style="33"/>
    <col min="13057" max="13057" width="10.42578125" style="33" customWidth="1"/>
    <col min="13058" max="13058" width="28.5703125" style="33" customWidth="1"/>
    <col min="13059" max="13059" width="57.7109375" style="33" customWidth="1"/>
    <col min="13060" max="13060" width="25.7109375" style="33" customWidth="1"/>
    <col min="13061" max="13061" width="13.5703125" style="33" customWidth="1"/>
    <col min="13062" max="13062" width="14" style="33" customWidth="1"/>
    <col min="13063" max="13312" width="9.140625" style="33"/>
    <col min="13313" max="13313" width="10.42578125" style="33" customWidth="1"/>
    <col min="13314" max="13314" width="28.5703125" style="33" customWidth="1"/>
    <col min="13315" max="13315" width="57.7109375" style="33" customWidth="1"/>
    <col min="13316" max="13316" width="25.7109375" style="33" customWidth="1"/>
    <col min="13317" max="13317" width="13.5703125" style="33" customWidth="1"/>
    <col min="13318" max="13318" width="14" style="33" customWidth="1"/>
    <col min="13319" max="13568" width="9.140625" style="33"/>
    <col min="13569" max="13569" width="10.42578125" style="33" customWidth="1"/>
    <col min="13570" max="13570" width="28.5703125" style="33" customWidth="1"/>
    <col min="13571" max="13571" width="57.7109375" style="33" customWidth="1"/>
    <col min="13572" max="13572" width="25.7109375" style="33" customWidth="1"/>
    <col min="13573" max="13573" width="13.5703125" style="33" customWidth="1"/>
    <col min="13574" max="13574" width="14" style="33" customWidth="1"/>
    <col min="13575" max="13824" width="9.140625" style="33"/>
    <col min="13825" max="13825" width="10.42578125" style="33" customWidth="1"/>
    <col min="13826" max="13826" width="28.5703125" style="33" customWidth="1"/>
    <col min="13827" max="13827" width="57.7109375" style="33" customWidth="1"/>
    <col min="13828" max="13828" width="25.7109375" style="33" customWidth="1"/>
    <col min="13829" max="13829" width="13.5703125" style="33" customWidth="1"/>
    <col min="13830" max="13830" width="14" style="33" customWidth="1"/>
    <col min="13831" max="14080" width="9.140625" style="33"/>
    <col min="14081" max="14081" width="10.42578125" style="33" customWidth="1"/>
    <col min="14082" max="14082" width="28.5703125" style="33" customWidth="1"/>
    <col min="14083" max="14083" width="57.7109375" style="33" customWidth="1"/>
    <col min="14084" max="14084" width="25.7109375" style="33" customWidth="1"/>
    <col min="14085" max="14085" width="13.5703125" style="33" customWidth="1"/>
    <col min="14086" max="14086" width="14" style="33" customWidth="1"/>
    <col min="14087" max="14336" width="9.140625" style="33"/>
    <col min="14337" max="14337" width="10.42578125" style="33" customWidth="1"/>
    <col min="14338" max="14338" width="28.5703125" style="33" customWidth="1"/>
    <col min="14339" max="14339" width="57.7109375" style="33" customWidth="1"/>
    <col min="14340" max="14340" width="25.7109375" style="33" customWidth="1"/>
    <col min="14341" max="14341" width="13.5703125" style="33" customWidth="1"/>
    <col min="14342" max="14342" width="14" style="33" customWidth="1"/>
    <col min="14343" max="14592" width="9.140625" style="33"/>
    <col min="14593" max="14593" width="10.42578125" style="33" customWidth="1"/>
    <col min="14594" max="14594" width="28.5703125" style="33" customWidth="1"/>
    <col min="14595" max="14595" width="57.7109375" style="33" customWidth="1"/>
    <col min="14596" max="14596" width="25.7109375" style="33" customWidth="1"/>
    <col min="14597" max="14597" width="13.5703125" style="33" customWidth="1"/>
    <col min="14598" max="14598" width="14" style="33" customWidth="1"/>
    <col min="14599" max="14848" width="9.140625" style="33"/>
    <col min="14849" max="14849" width="10.42578125" style="33" customWidth="1"/>
    <col min="14850" max="14850" width="28.5703125" style="33" customWidth="1"/>
    <col min="14851" max="14851" width="57.7109375" style="33" customWidth="1"/>
    <col min="14852" max="14852" width="25.7109375" style="33" customWidth="1"/>
    <col min="14853" max="14853" width="13.5703125" style="33" customWidth="1"/>
    <col min="14854" max="14854" width="14" style="33" customWidth="1"/>
    <col min="14855" max="15104" width="9.140625" style="33"/>
    <col min="15105" max="15105" width="10.42578125" style="33" customWidth="1"/>
    <col min="15106" max="15106" width="28.5703125" style="33" customWidth="1"/>
    <col min="15107" max="15107" width="57.7109375" style="33" customWidth="1"/>
    <col min="15108" max="15108" width="25.7109375" style="33" customWidth="1"/>
    <col min="15109" max="15109" width="13.5703125" style="33" customWidth="1"/>
    <col min="15110" max="15110" width="14" style="33" customWidth="1"/>
    <col min="15111" max="15360" width="9.140625" style="33"/>
    <col min="15361" max="15361" width="10.42578125" style="33" customWidth="1"/>
    <col min="15362" max="15362" width="28.5703125" style="33" customWidth="1"/>
    <col min="15363" max="15363" width="57.7109375" style="33" customWidth="1"/>
    <col min="15364" max="15364" width="25.7109375" style="33" customWidth="1"/>
    <col min="15365" max="15365" width="13.5703125" style="33" customWidth="1"/>
    <col min="15366" max="15366" width="14" style="33" customWidth="1"/>
    <col min="15367" max="15616" width="9.140625" style="33"/>
    <col min="15617" max="15617" width="10.42578125" style="33" customWidth="1"/>
    <col min="15618" max="15618" width="28.5703125" style="33" customWidth="1"/>
    <col min="15619" max="15619" width="57.7109375" style="33" customWidth="1"/>
    <col min="15620" max="15620" width="25.7109375" style="33" customWidth="1"/>
    <col min="15621" max="15621" width="13.5703125" style="33" customWidth="1"/>
    <col min="15622" max="15622" width="14" style="33" customWidth="1"/>
    <col min="15623" max="15872" width="9.140625" style="33"/>
    <col min="15873" max="15873" width="10.42578125" style="33" customWidth="1"/>
    <col min="15874" max="15874" width="28.5703125" style="33" customWidth="1"/>
    <col min="15875" max="15875" width="57.7109375" style="33" customWidth="1"/>
    <col min="15876" max="15876" width="25.7109375" style="33" customWidth="1"/>
    <col min="15877" max="15877" width="13.5703125" style="33" customWidth="1"/>
    <col min="15878" max="15878" width="14" style="33" customWidth="1"/>
    <col min="15879" max="16128" width="9.140625" style="33"/>
    <col min="16129" max="16129" width="10.42578125" style="33" customWidth="1"/>
    <col min="16130" max="16130" width="28.5703125" style="33" customWidth="1"/>
    <col min="16131" max="16131" width="57.7109375" style="33" customWidth="1"/>
    <col min="16132" max="16132" width="25.7109375" style="33" customWidth="1"/>
    <col min="16133" max="16133" width="13.5703125" style="33" customWidth="1"/>
    <col min="16134" max="16134" width="14" style="33" customWidth="1"/>
    <col min="16135" max="16384" width="9.140625" style="33"/>
  </cols>
  <sheetData>
    <row r="2" spans="1:5" ht="59.25" customHeight="1" x14ac:dyDescent="0.2">
      <c r="B2" s="104" t="s">
        <v>208</v>
      </c>
      <c r="C2" s="104"/>
      <c r="D2" s="104"/>
      <c r="E2" s="34"/>
    </row>
    <row r="3" spans="1:5" ht="15" x14ac:dyDescent="0.2">
      <c r="A3" s="35"/>
      <c r="B3" s="34" t="s">
        <v>50</v>
      </c>
      <c r="C3" s="34"/>
      <c r="D3" s="34"/>
      <c r="E3" s="34"/>
    </row>
    <row r="4" spans="1:5" ht="15" x14ac:dyDescent="0.2">
      <c r="A4" s="35"/>
      <c r="B4" s="34"/>
      <c r="C4" s="34"/>
      <c r="D4" s="36"/>
    </row>
    <row r="5" spans="1:5" ht="21.75" customHeight="1" x14ac:dyDescent="0.3">
      <c r="A5" s="35"/>
      <c r="B5" s="37"/>
      <c r="C5" s="102" t="s">
        <v>80</v>
      </c>
      <c r="D5" s="103"/>
    </row>
    <row r="6" spans="1:5" x14ac:dyDescent="0.2">
      <c r="A6" s="35"/>
      <c r="B6" s="37"/>
      <c r="C6" s="37"/>
      <c r="D6" s="35"/>
    </row>
    <row r="7" spans="1:5" ht="15.75" x14ac:dyDescent="0.25">
      <c r="A7" s="38"/>
      <c r="B7" s="38"/>
      <c r="C7" s="38"/>
      <c r="D7" s="38"/>
    </row>
    <row r="8" spans="1:5" ht="15.75" x14ac:dyDescent="0.2">
      <c r="A8" s="39" t="s">
        <v>39</v>
      </c>
      <c r="B8" s="40" t="s">
        <v>55</v>
      </c>
      <c r="C8" s="41" t="s">
        <v>56</v>
      </c>
      <c r="D8" s="40" t="s">
        <v>57</v>
      </c>
    </row>
    <row r="9" spans="1:5" ht="15.75" x14ac:dyDescent="0.25">
      <c r="A9" s="42">
        <v>1</v>
      </c>
      <c r="B9" s="43">
        <v>2</v>
      </c>
      <c r="C9" s="44">
        <v>3</v>
      </c>
      <c r="D9" s="43">
        <v>4</v>
      </c>
    </row>
    <row r="10" spans="1:5" ht="15.75" x14ac:dyDescent="0.2">
      <c r="A10" s="45">
        <v>1</v>
      </c>
      <c r="B10" s="45" t="s">
        <v>51</v>
      </c>
      <c r="C10" s="46" t="s">
        <v>71</v>
      </c>
      <c r="D10" s="47">
        <f>მაღაზია!L205</f>
        <v>0</v>
      </c>
    </row>
    <row r="11" spans="1:5" ht="15.75" x14ac:dyDescent="0.2">
      <c r="A11" s="45">
        <v>2</v>
      </c>
      <c r="B11" s="45" t="s">
        <v>53</v>
      </c>
      <c r="C11" s="46" t="s">
        <v>100</v>
      </c>
      <c r="D11" s="47">
        <f>ეზო!L51</f>
        <v>0</v>
      </c>
    </row>
    <row r="12" spans="1:5" ht="15.75" x14ac:dyDescent="0.2">
      <c r="A12" s="45">
        <v>3</v>
      </c>
      <c r="B12" s="45" t="s">
        <v>54</v>
      </c>
      <c r="C12" s="46" t="s">
        <v>101</v>
      </c>
      <c r="D12" s="47">
        <f>'წყალსადენ კანალიზაცია'!L83</f>
        <v>0</v>
      </c>
    </row>
    <row r="13" spans="1:5" ht="15.75" x14ac:dyDescent="0.2">
      <c r="A13" s="45">
        <v>4</v>
      </c>
      <c r="B13" s="45" t="s">
        <v>79</v>
      </c>
      <c r="C13" s="46" t="s">
        <v>52</v>
      </c>
      <c r="D13" s="47">
        <f>ელ.ქსელი!L64</f>
        <v>0</v>
      </c>
    </row>
    <row r="14" spans="1:5" ht="15.75" x14ac:dyDescent="0.2">
      <c r="A14" s="48"/>
      <c r="B14" s="49"/>
      <c r="C14" s="50" t="s">
        <v>67</v>
      </c>
      <c r="D14" s="51">
        <f>SUM(D10:D13)</f>
        <v>0</v>
      </c>
    </row>
  </sheetData>
  <mergeCells count="2">
    <mergeCell ref="C5:D5"/>
    <mergeCell ref="B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525"/>
  <sheetViews>
    <sheetView workbookViewId="0">
      <selection activeCell="B193" sqref="B193"/>
    </sheetView>
  </sheetViews>
  <sheetFormatPr defaultColWidth="9.140625" defaultRowHeight="15" x14ac:dyDescent="0.25"/>
  <cols>
    <col min="1" max="1" width="4" style="9" customWidth="1"/>
    <col min="2" max="2" width="57.42578125" style="10" customWidth="1"/>
    <col min="3" max="3" width="11.85546875" style="53" customWidth="1"/>
    <col min="4" max="4" width="10.42578125" style="53" customWidth="1"/>
    <col min="5" max="6" width="9.140625" style="53"/>
    <col min="7" max="7" width="9.42578125" style="53" bestFit="1" customWidth="1"/>
    <col min="8" max="11" width="9.140625" style="53"/>
    <col min="12" max="12" width="18.42578125" style="53" customWidth="1"/>
    <col min="13" max="16384" width="9.140625" style="9"/>
  </cols>
  <sheetData>
    <row r="2" spans="1:12" ht="63.75" customHeight="1" x14ac:dyDescent="0.25">
      <c r="B2" s="104" t="s">
        <v>208</v>
      </c>
      <c r="C2" s="104"/>
      <c r="D2" s="104"/>
    </row>
    <row r="4" spans="1:12" x14ac:dyDescent="0.25">
      <c r="D4" s="109" t="s">
        <v>12</v>
      </c>
      <c r="E4" s="109"/>
      <c r="F4" s="109"/>
    </row>
    <row r="6" spans="1:12" ht="50.25" customHeight="1" x14ac:dyDescent="0.25">
      <c r="A6" s="123" t="s">
        <v>9</v>
      </c>
      <c r="B6" s="110" t="s">
        <v>0</v>
      </c>
      <c r="C6" s="110" t="s">
        <v>1</v>
      </c>
      <c r="D6" s="112" t="s">
        <v>2</v>
      </c>
      <c r="E6" s="113"/>
      <c r="F6" s="112" t="s">
        <v>5</v>
      </c>
      <c r="G6" s="113"/>
      <c r="H6" s="112" t="s">
        <v>8</v>
      </c>
      <c r="I6" s="113"/>
      <c r="J6" s="117" t="s">
        <v>10</v>
      </c>
      <c r="K6" s="118"/>
      <c r="L6" s="110" t="s">
        <v>7</v>
      </c>
    </row>
    <row r="7" spans="1:12" ht="80.25" customHeight="1" x14ac:dyDescent="0.25">
      <c r="A7" s="123"/>
      <c r="B7" s="111"/>
      <c r="C7" s="111"/>
      <c r="D7" s="1" t="s">
        <v>3</v>
      </c>
      <c r="E7" s="1" t="s">
        <v>4</v>
      </c>
      <c r="F7" s="1" t="s">
        <v>6</v>
      </c>
      <c r="G7" s="2" t="s">
        <v>7</v>
      </c>
      <c r="H7" s="1" t="s">
        <v>6</v>
      </c>
      <c r="I7" s="2" t="s">
        <v>7</v>
      </c>
      <c r="J7" s="1" t="s">
        <v>6</v>
      </c>
      <c r="K7" s="2" t="s">
        <v>7</v>
      </c>
      <c r="L7" s="111"/>
    </row>
    <row r="8" spans="1:12" x14ac:dyDescent="0.25">
      <c r="A8" s="58">
        <v>1</v>
      </c>
      <c r="B8" s="58">
        <v>2</v>
      </c>
      <c r="C8" s="58">
        <v>3</v>
      </c>
      <c r="D8" s="58">
        <v>4</v>
      </c>
      <c r="E8" s="58">
        <v>5</v>
      </c>
      <c r="F8" s="58">
        <v>6</v>
      </c>
      <c r="G8" s="58">
        <v>7</v>
      </c>
      <c r="H8" s="58">
        <v>8</v>
      </c>
      <c r="I8" s="58">
        <v>9</v>
      </c>
      <c r="J8" s="58">
        <v>10</v>
      </c>
      <c r="K8" s="58">
        <v>11</v>
      </c>
      <c r="L8" s="58">
        <v>12</v>
      </c>
    </row>
    <row r="9" spans="1:12" ht="24" customHeight="1" x14ac:dyDescent="0.25">
      <c r="A9" s="119" t="s">
        <v>11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1"/>
    </row>
    <row r="10" spans="1:12" x14ac:dyDescent="0.25">
      <c r="A10" s="106">
        <v>1</v>
      </c>
      <c r="B10" s="60" t="s">
        <v>139</v>
      </c>
      <c r="C10" s="63" t="s">
        <v>20</v>
      </c>
      <c r="D10" s="56"/>
      <c r="E10" s="64">
        <v>19.7</v>
      </c>
      <c r="F10" s="61"/>
      <c r="G10" s="61"/>
      <c r="H10" s="61"/>
      <c r="I10" s="61"/>
      <c r="J10" s="61"/>
      <c r="K10" s="61"/>
      <c r="L10" s="61"/>
    </row>
    <row r="11" spans="1:12" x14ac:dyDescent="0.25">
      <c r="A11" s="108"/>
      <c r="B11" s="52" t="s">
        <v>15</v>
      </c>
      <c r="C11" s="55" t="s">
        <v>16</v>
      </c>
      <c r="D11" s="2">
        <v>1</v>
      </c>
      <c r="E11" s="2">
        <f>E10*D11</f>
        <v>19.7</v>
      </c>
      <c r="F11" s="62"/>
      <c r="G11" s="62"/>
      <c r="H11" s="62"/>
      <c r="I11" s="62"/>
      <c r="J11" s="62"/>
      <c r="K11" s="62"/>
      <c r="L11" s="62"/>
    </row>
    <row r="12" spans="1:12" x14ac:dyDescent="0.25">
      <c r="A12" s="114">
        <v>2</v>
      </c>
      <c r="B12" s="60" t="s">
        <v>183</v>
      </c>
      <c r="C12" s="63" t="s">
        <v>20</v>
      </c>
      <c r="D12" s="56"/>
      <c r="E12" s="56">
        <v>28.5</v>
      </c>
      <c r="F12" s="61"/>
      <c r="G12" s="61"/>
      <c r="H12" s="61"/>
      <c r="I12" s="61"/>
      <c r="J12" s="61"/>
      <c r="K12" s="61"/>
      <c r="L12" s="61"/>
    </row>
    <row r="13" spans="1:12" x14ac:dyDescent="0.25">
      <c r="A13" s="115"/>
      <c r="B13" s="52" t="s">
        <v>15</v>
      </c>
      <c r="C13" s="55" t="s">
        <v>16</v>
      </c>
      <c r="D13" s="2">
        <v>1</v>
      </c>
      <c r="E13" s="2">
        <f>E12*D13</f>
        <v>28.5</v>
      </c>
      <c r="F13" s="62"/>
      <c r="G13" s="62"/>
      <c r="H13" s="62"/>
      <c r="I13" s="62"/>
      <c r="J13" s="62"/>
      <c r="K13" s="62"/>
      <c r="L13" s="62"/>
    </row>
    <row r="14" spans="1:12" ht="25.5" x14ac:dyDescent="0.25">
      <c r="A14" s="114">
        <v>3</v>
      </c>
      <c r="B14" s="60" t="s">
        <v>157</v>
      </c>
      <c r="C14" s="63" t="s">
        <v>13</v>
      </c>
      <c r="D14" s="56"/>
      <c r="E14" s="56">
        <v>30.5</v>
      </c>
      <c r="F14" s="61"/>
      <c r="G14" s="61"/>
      <c r="H14" s="61"/>
      <c r="I14" s="61"/>
      <c r="J14" s="61"/>
      <c r="K14" s="61"/>
      <c r="L14" s="61"/>
    </row>
    <row r="15" spans="1:12" x14ac:dyDescent="0.25">
      <c r="A15" s="115"/>
      <c r="B15" s="52" t="s">
        <v>15</v>
      </c>
      <c r="C15" s="55" t="s">
        <v>16</v>
      </c>
      <c r="D15" s="2">
        <v>1</v>
      </c>
      <c r="E15" s="2">
        <f>E14*D15</f>
        <v>30.5</v>
      </c>
      <c r="F15" s="62"/>
      <c r="G15" s="62"/>
      <c r="H15" s="62"/>
      <c r="I15" s="62"/>
      <c r="J15" s="62"/>
      <c r="K15" s="62"/>
      <c r="L15" s="62"/>
    </row>
    <row r="16" spans="1:12" ht="25.5" x14ac:dyDescent="0.25">
      <c r="A16" s="114">
        <v>4</v>
      </c>
      <c r="B16" s="60" t="s">
        <v>184</v>
      </c>
      <c r="C16" s="63" t="s">
        <v>13</v>
      </c>
      <c r="D16" s="56"/>
      <c r="E16" s="56">
        <v>7.3</v>
      </c>
      <c r="F16" s="61"/>
      <c r="G16" s="61"/>
      <c r="H16" s="61"/>
      <c r="I16" s="61"/>
      <c r="J16" s="61"/>
      <c r="K16" s="61"/>
      <c r="L16" s="61"/>
    </row>
    <row r="17" spans="1:12" x14ac:dyDescent="0.25">
      <c r="A17" s="115"/>
      <c r="B17" s="52" t="s">
        <v>15</v>
      </c>
      <c r="C17" s="55" t="s">
        <v>16</v>
      </c>
      <c r="D17" s="2">
        <v>1</v>
      </c>
      <c r="E17" s="2">
        <f>E16*D17</f>
        <v>7.3</v>
      </c>
      <c r="F17" s="62"/>
      <c r="G17" s="62"/>
      <c r="H17" s="62"/>
      <c r="I17" s="62"/>
      <c r="J17" s="62"/>
      <c r="K17" s="62"/>
      <c r="L17" s="62"/>
    </row>
    <row r="18" spans="1:12" ht="25.5" x14ac:dyDescent="0.25">
      <c r="A18" s="114">
        <v>5</v>
      </c>
      <c r="B18" s="60" t="s">
        <v>147</v>
      </c>
      <c r="C18" s="63" t="s">
        <v>13</v>
      </c>
      <c r="D18" s="56"/>
      <c r="E18" s="56">
        <v>20.8</v>
      </c>
      <c r="F18" s="61"/>
      <c r="G18" s="61"/>
      <c r="H18" s="61"/>
      <c r="I18" s="61"/>
      <c r="J18" s="61"/>
      <c r="K18" s="61"/>
      <c r="L18" s="61"/>
    </row>
    <row r="19" spans="1:12" x14ac:dyDescent="0.25">
      <c r="A19" s="115"/>
      <c r="B19" s="52" t="s">
        <v>15</v>
      </c>
      <c r="C19" s="55" t="s">
        <v>16</v>
      </c>
      <c r="D19" s="2">
        <v>1</v>
      </c>
      <c r="E19" s="2">
        <f>E18*D19</f>
        <v>20.8</v>
      </c>
      <c r="F19" s="62"/>
      <c r="G19" s="62"/>
      <c r="H19" s="62"/>
      <c r="I19" s="62"/>
      <c r="J19" s="62"/>
      <c r="K19" s="62"/>
      <c r="L19" s="62"/>
    </row>
    <row r="20" spans="1:12" x14ac:dyDescent="0.25">
      <c r="A20" s="105">
        <v>6</v>
      </c>
      <c r="B20" s="60" t="s">
        <v>158</v>
      </c>
      <c r="C20" s="56" t="s">
        <v>20</v>
      </c>
      <c r="D20" s="56"/>
      <c r="E20" s="56">
        <v>14.7</v>
      </c>
      <c r="F20" s="61"/>
      <c r="G20" s="61"/>
      <c r="H20" s="61"/>
      <c r="I20" s="61"/>
      <c r="J20" s="61"/>
      <c r="K20" s="61"/>
      <c r="L20" s="61"/>
    </row>
    <row r="21" spans="1:12" x14ac:dyDescent="0.25">
      <c r="A21" s="105"/>
      <c r="B21" s="52" t="s">
        <v>15</v>
      </c>
      <c r="C21" s="2" t="s">
        <v>16</v>
      </c>
      <c r="D21" s="2">
        <v>1</v>
      </c>
      <c r="E21" s="2">
        <f>E20*D21</f>
        <v>14.7</v>
      </c>
      <c r="F21" s="62"/>
      <c r="G21" s="62"/>
      <c r="H21" s="62"/>
      <c r="I21" s="62"/>
      <c r="J21" s="62"/>
      <c r="K21" s="62"/>
      <c r="L21" s="62"/>
    </row>
    <row r="22" spans="1:12" ht="25.5" x14ac:dyDescent="0.25">
      <c r="A22" s="105">
        <v>7</v>
      </c>
      <c r="B22" s="60" t="s">
        <v>37</v>
      </c>
      <c r="C22" s="63" t="s">
        <v>14</v>
      </c>
      <c r="D22" s="56"/>
      <c r="E22" s="56">
        <v>16.2</v>
      </c>
      <c r="F22" s="61"/>
      <c r="G22" s="61"/>
      <c r="H22" s="61"/>
      <c r="I22" s="61"/>
      <c r="J22" s="61"/>
      <c r="K22" s="61"/>
      <c r="L22" s="61"/>
    </row>
    <row r="23" spans="1:12" x14ac:dyDescent="0.25">
      <c r="A23" s="105"/>
      <c r="B23" s="52" t="s">
        <v>15</v>
      </c>
      <c r="C23" s="55" t="s">
        <v>16</v>
      </c>
      <c r="D23" s="2">
        <v>1</v>
      </c>
      <c r="E23" s="2">
        <f>E22*D23</f>
        <v>16.2</v>
      </c>
      <c r="F23" s="62"/>
      <c r="G23" s="62"/>
      <c r="H23" s="62"/>
      <c r="I23" s="62"/>
      <c r="J23" s="62"/>
      <c r="K23" s="62"/>
      <c r="L23" s="62"/>
    </row>
    <row r="24" spans="1:12" x14ac:dyDescent="0.25">
      <c r="A24" s="105"/>
      <c r="B24" s="52" t="s">
        <v>38</v>
      </c>
      <c r="C24" s="55" t="s">
        <v>22</v>
      </c>
      <c r="D24" s="2">
        <v>1.75</v>
      </c>
      <c r="E24" s="2">
        <f>E22*D24</f>
        <v>28.349999999999998</v>
      </c>
      <c r="F24" s="62"/>
      <c r="G24" s="62"/>
      <c r="H24" s="62"/>
      <c r="I24" s="62"/>
      <c r="J24" s="62"/>
      <c r="K24" s="62"/>
      <c r="L24" s="62"/>
    </row>
    <row r="25" spans="1:12" x14ac:dyDescent="0.25">
      <c r="A25" s="122" t="s">
        <v>106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</row>
    <row r="26" spans="1:12" x14ac:dyDescent="0.25">
      <c r="A26" s="106">
        <v>1</v>
      </c>
      <c r="B26" s="60" t="s">
        <v>133</v>
      </c>
      <c r="C26" s="56" t="s">
        <v>13</v>
      </c>
      <c r="D26" s="56"/>
      <c r="E26" s="56">
        <v>3.9</v>
      </c>
      <c r="F26" s="61"/>
      <c r="G26" s="61"/>
      <c r="H26" s="61"/>
      <c r="I26" s="61"/>
      <c r="J26" s="61"/>
      <c r="K26" s="61"/>
      <c r="L26" s="61"/>
    </row>
    <row r="27" spans="1:12" x14ac:dyDescent="0.25">
      <c r="A27" s="107"/>
      <c r="B27" s="52" t="s">
        <v>15</v>
      </c>
      <c r="C27" s="2" t="s">
        <v>16</v>
      </c>
      <c r="D27" s="2">
        <v>1</v>
      </c>
      <c r="E27" s="2">
        <f>E26*D27</f>
        <v>3.9</v>
      </c>
      <c r="F27" s="62"/>
      <c r="G27" s="62"/>
      <c r="H27" s="62"/>
      <c r="I27" s="62"/>
      <c r="J27" s="62"/>
      <c r="K27" s="62"/>
      <c r="L27" s="62"/>
    </row>
    <row r="28" spans="1:12" x14ac:dyDescent="0.25">
      <c r="A28" s="107"/>
      <c r="B28" s="52" t="s">
        <v>125</v>
      </c>
      <c r="C28" s="2" t="s">
        <v>21</v>
      </c>
      <c r="D28" s="2">
        <v>12.5</v>
      </c>
      <c r="E28" s="2">
        <f>E26*D28</f>
        <v>48.75</v>
      </c>
      <c r="F28" s="62"/>
      <c r="G28" s="62"/>
      <c r="H28" s="62"/>
      <c r="I28" s="62"/>
      <c r="J28" s="62"/>
      <c r="K28" s="62"/>
      <c r="L28" s="62"/>
    </row>
    <row r="29" spans="1:12" x14ac:dyDescent="0.25">
      <c r="A29" s="107"/>
      <c r="B29" s="52" t="s">
        <v>29</v>
      </c>
      <c r="C29" s="2" t="s">
        <v>138</v>
      </c>
      <c r="D29" s="2"/>
      <c r="E29" s="2">
        <f>E28/30</f>
        <v>1.625</v>
      </c>
      <c r="F29" s="62"/>
      <c r="G29" s="62"/>
      <c r="H29" s="62"/>
      <c r="I29" s="62"/>
      <c r="J29" s="62"/>
      <c r="K29" s="62"/>
      <c r="L29" s="62"/>
    </row>
    <row r="30" spans="1:12" x14ac:dyDescent="0.25">
      <c r="A30" s="108"/>
      <c r="B30" s="52" t="s">
        <v>17</v>
      </c>
      <c r="C30" s="2" t="s">
        <v>16</v>
      </c>
      <c r="D30" s="2">
        <v>0.5</v>
      </c>
      <c r="E30" s="2">
        <f>E26*D30</f>
        <v>1.95</v>
      </c>
      <c r="F30" s="2"/>
      <c r="G30" s="62"/>
      <c r="H30" s="62"/>
      <c r="I30" s="62"/>
      <c r="J30" s="62"/>
      <c r="K30" s="62"/>
      <c r="L30" s="62"/>
    </row>
    <row r="31" spans="1:12" ht="25.5" x14ac:dyDescent="0.25">
      <c r="A31" s="114">
        <v>2</v>
      </c>
      <c r="B31" s="60" t="s">
        <v>170</v>
      </c>
      <c r="C31" s="56" t="s">
        <v>13</v>
      </c>
      <c r="D31" s="56"/>
      <c r="E31" s="56">
        <v>12.3</v>
      </c>
      <c r="F31" s="61"/>
      <c r="G31" s="61"/>
      <c r="H31" s="61"/>
      <c r="I31" s="61"/>
      <c r="J31" s="61"/>
      <c r="K31" s="61"/>
      <c r="L31" s="61"/>
    </row>
    <row r="32" spans="1:12" x14ac:dyDescent="0.25">
      <c r="A32" s="116"/>
      <c r="B32" s="52" t="s">
        <v>15</v>
      </c>
      <c r="C32" s="2" t="s">
        <v>16</v>
      </c>
      <c r="D32" s="2">
        <v>1</v>
      </c>
      <c r="E32" s="2">
        <f>E31*D32</f>
        <v>12.3</v>
      </c>
      <c r="F32" s="62"/>
      <c r="G32" s="62"/>
      <c r="H32" s="62"/>
      <c r="I32" s="62"/>
      <c r="J32" s="62"/>
      <c r="K32" s="62"/>
      <c r="L32" s="62"/>
    </row>
    <row r="33" spans="1:12" x14ac:dyDescent="0.25">
      <c r="A33" s="116"/>
      <c r="B33" s="52" t="s">
        <v>169</v>
      </c>
      <c r="C33" s="2" t="s">
        <v>21</v>
      </c>
      <c r="D33" s="2">
        <v>12.5</v>
      </c>
      <c r="E33" s="2">
        <f>E31*D33</f>
        <v>153.75</v>
      </c>
      <c r="F33" s="62"/>
      <c r="G33" s="62"/>
      <c r="H33" s="62"/>
      <c r="I33" s="62"/>
      <c r="J33" s="62"/>
      <c r="K33" s="62"/>
      <c r="L33" s="62"/>
    </row>
    <row r="34" spans="1:12" x14ac:dyDescent="0.25">
      <c r="A34" s="116"/>
      <c r="B34" s="52" t="s">
        <v>29</v>
      </c>
      <c r="C34" s="2" t="s">
        <v>138</v>
      </c>
      <c r="D34" s="2"/>
      <c r="E34" s="2">
        <f>E33/40</f>
        <v>3.84375</v>
      </c>
      <c r="F34" s="62"/>
      <c r="G34" s="62"/>
      <c r="H34" s="62"/>
      <c r="I34" s="62"/>
      <c r="J34" s="62"/>
      <c r="K34" s="62"/>
      <c r="L34" s="62"/>
    </row>
    <row r="35" spans="1:12" x14ac:dyDescent="0.25">
      <c r="A35" s="116"/>
      <c r="B35" s="52" t="s">
        <v>17</v>
      </c>
      <c r="C35" s="2" t="s">
        <v>16</v>
      </c>
      <c r="D35" s="2">
        <v>0.5</v>
      </c>
      <c r="E35" s="2">
        <f>E31*D35</f>
        <v>6.15</v>
      </c>
      <c r="F35" s="62"/>
      <c r="G35" s="62"/>
      <c r="H35" s="62"/>
      <c r="I35" s="62"/>
      <c r="J35" s="62"/>
      <c r="K35" s="62"/>
      <c r="L35" s="62"/>
    </row>
    <row r="36" spans="1:12" ht="25.5" x14ac:dyDescent="0.25">
      <c r="A36" s="114">
        <v>3</v>
      </c>
      <c r="B36" s="60" t="s">
        <v>155</v>
      </c>
      <c r="C36" s="56" t="s">
        <v>13</v>
      </c>
      <c r="D36" s="56"/>
      <c r="E36" s="56">
        <v>1.6</v>
      </c>
      <c r="F36" s="61"/>
      <c r="G36" s="61"/>
      <c r="H36" s="61"/>
      <c r="I36" s="61"/>
      <c r="J36" s="61"/>
      <c r="K36" s="61"/>
      <c r="L36" s="61"/>
    </row>
    <row r="37" spans="1:12" x14ac:dyDescent="0.25">
      <c r="A37" s="116"/>
      <c r="B37" s="52" t="s">
        <v>15</v>
      </c>
      <c r="C37" s="2" t="s">
        <v>16</v>
      </c>
      <c r="D37" s="2">
        <v>1</v>
      </c>
      <c r="E37" s="2">
        <f>E36*D37</f>
        <v>1.6</v>
      </c>
      <c r="F37" s="62"/>
      <c r="G37" s="62"/>
      <c r="H37" s="62"/>
      <c r="I37" s="62"/>
      <c r="J37" s="62"/>
      <c r="K37" s="62"/>
      <c r="L37" s="62"/>
    </row>
    <row r="38" spans="1:12" x14ac:dyDescent="0.25">
      <c r="A38" s="116"/>
      <c r="B38" s="52" t="s">
        <v>25</v>
      </c>
      <c r="C38" s="2" t="s">
        <v>13</v>
      </c>
      <c r="D38" s="2">
        <v>1.05</v>
      </c>
      <c r="E38" s="2">
        <f>E36*D38</f>
        <v>1.6800000000000002</v>
      </c>
      <c r="F38" s="62"/>
      <c r="G38" s="62"/>
      <c r="H38" s="62"/>
      <c r="I38" s="62"/>
      <c r="J38" s="62"/>
      <c r="K38" s="62"/>
      <c r="L38" s="62"/>
    </row>
    <row r="39" spans="1:12" x14ac:dyDescent="0.25">
      <c r="A39" s="115"/>
      <c r="B39" s="65" t="s">
        <v>17</v>
      </c>
      <c r="C39" s="54" t="s">
        <v>16</v>
      </c>
      <c r="D39" s="54">
        <v>0.5</v>
      </c>
      <c r="E39" s="54">
        <f>E36*D39</f>
        <v>0.8</v>
      </c>
      <c r="F39" s="2"/>
      <c r="G39" s="66"/>
      <c r="H39" s="66"/>
      <c r="I39" s="66"/>
      <c r="J39" s="66"/>
      <c r="K39" s="66"/>
      <c r="L39" s="66"/>
    </row>
    <row r="40" spans="1:12" ht="25.5" x14ac:dyDescent="0.25">
      <c r="A40" s="114">
        <v>4</v>
      </c>
      <c r="B40" s="60" t="s">
        <v>193</v>
      </c>
      <c r="C40" s="56" t="s">
        <v>20</v>
      </c>
      <c r="D40" s="56"/>
      <c r="E40" s="56">
        <v>9</v>
      </c>
      <c r="F40" s="61"/>
      <c r="G40" s="61"/>
      <c r="H40" s="61"/>
      <c r="I40" s="61"/>
      <c r="J40" s="61"/>
      <c r="K40" s="61"/>
      <c r="L40" s="61"/>
    </row>
    <row r="41" spans="1:12" x14ac:dyDescent="0.25">
      <c r="A41" s="116"/>
      <c r="B41" s="52" t="s">
        <v>15</v>
      </c>
      <c r="C41" s="2" t="s">
        <v>19</v>
      </c>
      <c r="D41" s="2"/>
      <c r="E41" s="2">
        <v>20.239999999999998</v>
      </c>
      <c r="F41" s="62"/>
      <c r="G41" s="62"/>
      <c r="H41" s="62"/>
      <c r="I41" s="62"/>
      <c r="J41" s="62"/>
      <c r="K41" s="62"/>
      <c r="L41" s="62"/>
    </row>
    <row r="42" spans="1:12" x14ac:dyDescent="0.25">
      <c r="A42" s="116"/>
      <c r="B42" s="52" t="s">
        <v>192</v>
      </c>
      <c r="C42" s="2" t="s">
        <v>13</v>
      </c>
      <c r="D42" s="2">
        <v>1.05</v>
      </c>
      <c r="E42" s="2">
        <f>E40*D42</f>
        <v>9.4500000000000011</v>
      </c>
      <c r="F42" s="62"/>
      <c r="G42" s="62"/>
      <c r="H42" s="62"/>
      <c r="I42" s="62"/>
      <c r="J42" s="62"/>
      <c r="K42" s="62"/>
      <c r="L42" s="62"/>
    </row>
    <row r="43" spans="1:12" x14ac:dyDescent="0.25">
      <c r="A43" s="115"/>
      <c r="B43" s="65" t="s">
        <v>17</v>
      </c>
      <c r="C43" s="54" t="s">
        <v>16</v>
      </c>
      <c r="D43" s="54">
        <v>0.5</v>
      </c>
      <c r="E43" s="54">
        <f>E40*D43</f>
        <v>4.5</v>
      </c>
      <c r="F43" s="2"/>
      <c r="G43" s="66"/>
      <c r="H43" s="66"/>
      <c r="I43" s="66"/>
      <c r="J43" s="66"/>
      <c r="K43" s="66"/>
      <c r="L43" s="66"/>
    </row>
    <row r="44" spans="1:12" x14ac:dyDescent="0.25">
      <c r="A44" s="106">
        <v>5</v>
      </c>
      <c r="B44" s="60" t="s">
        <v>134</v>
      </c>
      <c r="C44" s="56" t="s">
        <v>13</v>
      </c>
      <c r="D44" s="56"/>
      <c r="E44" s="56">
        <v>26.8</v>
      </c>
      <c r="F44" s="61"/>
      <c r="G44" s="61"/>
      <c r="H44" s="61"/>
      <c r="I44" s="61"/>
      <c r="J44" s="61"/>
      <c r="K44" s="61"/>
      <c r="L44" s="61"/>
    </row>
    <row r="45" spans="1:12" x14ac:dyDescent="0.25">
      <c r="A45" s="107"/>
      <c r="B45" s="52" t="s">
        <v>15</v>
      </c>
      <c r="C45" s="2" t="s">
        <v>16</v>
      </c>
      <c r="D45" s="2">
        <v>1</v>
      </c>
      <c r="E45" s="2">
        <f>E44*D45</f>
        <v>26.8</v>
      </c>
      <c r="F45" s="62"/>
      <c r="G45" s="62"/>
      <c r="H45" s="62"/>
      <c r="I45" s="62"/>
      <c r="J45" s="62"/>
      <c r="K45" s="62"/>
      <c r="L45" s="62"/>
    </row>
    <row r="46" spans="1:12" x14ac:dyDescent="0.25">
      <c r="A46" s="107"/>
      <c r="B46" s="52" t="s">
        <v>120</v>
      </c>
      <c r="C46" s="2" t="s">
        <v>13</v>
      </c>
      <c r="D46" s="2">
        <v>1.05</v>
      </c>
      <c r="E46" s="2">
        <f>E44*D46</f>
        <v>28.14</v>
      </c>
      <c r="F46" s="62"/>
      <c r="G46" s="62"/>
      <c r="H46" s="62"/>
      <c r="I46" s="62"/>
      <c r="J46" s="62"/>
      <c r="K46" s="62"/>
      <c r="L46" s="62"/>
    </row>
    <row r="47" spans="1:12" x14ac:dyDescent="0.25">
      <c r="A47" s="108"/>
      <c r="B47" s="65" t="s">
        <v>17</v>
      </c>
      <c r="C47" s="54" t="s">
        <v>16</v>
      </c>
      <c r="D47" s="54">
        <v>0.5</v>
      </c>
      <c r="E47" s="54">
        <f>E44*D47</f>
        <v>13.4</v>
      </c>
      <c r="F47" s="2"/>
      <c r="G47" s="66"/>
      <c r="H47" s="66"/>
      <c r="I47" s="66"/>
      <c r="J47" s="66"/>
      <c r="K47" s="66"/>
      <c r="L47" s="66"/>
    </row>
    <row r="48" spans="1:12" ht="25.5" x14ac:dyDescent="0.25">
      <c r="A48" s="106">
        <v>6</v>
      </c>
      <c r="B48" s="60" t="s">
        <v>135</v>
      </c>
      <c r="C48" s="56" t="s">
        <v>13</v>
      </c>
      <c r="D48" s="2"/>
      <c r="E48" s="56">
        <v>46.68</v>
      </c>
      <c r="F48" s="62"/>
      <c r="G48" s="62"/>
      <c r="H48" s="62"/>
      <c r="I48" s="62"/>
      <c r="J48" s="62"/>
      <c r="K48" s="62"/>
      <c r="L48" s="62"/>
    </row>
    <row r="49" spans="1:12" x14ac:dyDescent="0.25">
      <c r="A49" s="107"/>
      <c r="B49" s="52" t="s">
        <v>15</v>
      </c>
      <c r="C49" s="2" t="s">
        <v>16</v>
      </c>
      <c r="D49" s="2">
        <v>1</v>
      </c>
      <c r="E49" s="2">
        <f>E48*D49</f>
        <v>46.68</v>
      </c>
      <c r="F49" s="62"/>
      <c r="G49" s="62"/>
      <c r="H49" s="62"/>
      <c r="I49" s="62"/>
      <c r="J49" s="62"/>
      <c r="K49" s="62"/>
      <c r="L49" s="62"/>
    </row>
    <row r="50" spans="1:12" x14ac:dyDescent="0.25">
      <c r="A50" s="107"/>
      <c r="B50" s="52" t="s">
        <v>24</v>
      </c>
      <c r="C50" s="2" t="s">
        <v>14</v>
      </c>
      <c r="D50" s="2">
        <v>3.2000000000000001E-2</v>
      </c>
      <c r="E50" s="2">
        <f>D50*E48</f>
        <v>1.49376</v>
      </c>
      <c r="F50" s="62"/>
      <c r="G50" s="62"/>
      <c r="H50" s="62"/>
      <c r="I50" s="62"/>
      <c r="J50" s="62"/>
      <c r="K50" s="62"/>
      <c r="L50" s="62"/>
    </row>
    <row r="51" spans="1:12" x14ac:dyDescent="0.25">
      <c r="A51" s="108"/>
      <c r="B51" s="52" t="s">
        <v>17</v>
      </c>
      <c r="C51" s="2" t="s">
        <v>16</v>
      </c>
      <c r="D51" s="2">
        <v>0.5</v>
      </c>
      <c r="E51" s="2">
        <f>E48*D51</f>
        <v>23.34</v>
      </c>
      <c r="F51" s="2"/>
      <c r="G51" s="62"/>
      <c r="H51" s="62"/>
      <c r="I51" s="62"/>
      <c r="J51" s="62"/>
      <c r="K51" s="62"/>
      <c r="L51" s="62"/>
    </row>
    <row r="52" spans="1:12" ht="25.5" x14ac:dyDescent="0.25">
      <c r="A52" s="106">
        <v>7</v>
      </c>
      <c r="B52" s="60" t="s">
        <v>167</v>
      </c>
      <c r="C52" s="56" t="s">
        <v>19</v>
      </c>
      <c r="D52" s="56"/>
      <c r="E52" s="56">
        <v>31.2</v>
      </c>
      <c r="F52" s="61"/>
      <c r="G52" s="61"/>
      <c r="H52" s="61"/>
      <c r="I52" s="61"/>
      <c r="J52" s="61"/>
      <c r="K52" s="61"/>
      <c r="L52" s="61"/>
    </row>
    <row r="53" spans="1:12" x14ac:dyDescent="0.25">
      <c r="A53" s="107"/>
      <c r="B53" s="52" t="s">
        <v>15</v>
      </c>
      <c r="C53" s="2" t="s">
        <v>16</v>
      </c>
      <c r="D53" s="2">
        <v>1</v>
      </c>
      <c r="E53" s="2">
        <f>E52*D53</f>
        <v>31.2</v>
      </c>
      <c r="F53" s="62"/>
      <c r="G53" s="62"/>
      <c r="H53" s="62"/>
      <c r="I53" s="62"/>
      <c r="J53" s="62"/>
      <c r="K53" s="62"/>
      <c r="L53" s="62"/>
    </row>
    <row r="54" spans="1:12" x14ac:dyDescent="0.25">
      <c r="A54" s="107"/>
      <c r="B54" s="52" t="s">
        <v>24</v>
      </c>
      <c r="C54" s="2" t="s">
        <v>14</v>
      </c>
      <c r="D54" s="2">
        <v>1.2E-2</v>
      </c>
      <c r="E54" s="2">
        <f>D54*E52</f>
        <v>0.37440000000000001</v>
      </c>
      <c r="F54" s="62"/>
      <c r="G54" s="62"/>
      <c r="H54" s="62"/>
      <c r="I54" s="62"/>
      <c r="J54" s="62"/>
      <c r="K54" s="62"/>
      <c r="L54" s="62"/>
    </row>
    <row r="55" spans="1:12" x14ac:dyDescent="0.25">
      <c r="A55" s="108"/>
      <c r="B55" s="52" t="s">
        <v>17</v>
      </c>
      <c r="C55" s="2" t="s">
        <v>16</v>
      </c>
      <c r="D55" s="2">
        <v>0.3</v>
      </c>
      <c r="E55" s="2">
        <f>E52*D55</f>
        <v>9.36</v>
      </c>
      <c r="F55" s="2"/>
      <c r="G55" s="62"/>
      <c r="H55" s="62"/>
      <c r="I55" s="62"/>
      <c r="J55" s="62"/>
      <c r="K55" s="62"/>
      <c r="L55" s="62"/>
    </row>
    <row r="56" spans="1:12" ht="25.5" x14ac:dyDescent="0.25">
      <c r="A56" s="106">
        <v>8</v>
      </c>
      <c r="B56" s="60" t="s">
        <v>136</v>
      </c>
      <c r="C56" s="67" t="s">
        <v>13</v>
      </c>
      <c r="D56" s="67"/>
      <c r="E56" s="56">
        <f>E36</f>
        <v>1.6</v>
      </c>
      <c r="F56" s="68"/>
      <c r="G56" s="68"/>
      <c r="H56" s="68"/>
      <c r="I56" s="68"/>
      <c r="J56" s="68"/>
      <c r="K56" s="68"/>
      <c r="L56" s="68"/>
    </row>
    <row r="57" spans="1:12" x14ac:dyDescent="0.25">
      <c r="A57" s="107"/>
      <c r="B57" s="52" t="s">
        <v>15</v>
      </c>
      <c r="C57" s="2" t="s">
        <v>16</v>
      </c>
      <c r="D57" s="2">
        <v>1</v>
      </c>
      <c r="E57" s="2">
        <f>E56*D57</f>
        <v>1.6</v>
      </c>
      <c r="F57" s="62"/>
      <c r="G57" s="62"/>
      <c r="H57" s="62"/>
      <c r="I57" s="62"/>
      <c r="J57" s="62"/>
      <c r="K57" s="62"/>
      <c r="L57" s="62"/>
    </row>
    <row r="58" spans="1:12" x14ac:dyDescent="0.25">
      <c r="A58" s="107"/>
      <c r="B58" s="52" t="s">
        <v>26</v>
      </c>
      <c r="C58" s="2" t="s">
        <v>23</v>
      </c>
      <c r="D58" s="2">
        <v>0.15</v>
      </c>
      <c r="E58" s="2">
        <f>E56*D58</f>
        <v>0.24</v>
      </c>
      <c r="F58" s="62"/>
      <c r="G58" s="62"/>
      <c r="H58" s="62"/>
      <c r="I58" s="62"/>
      <c r="J58" s="62"/>
      <c r="K58" s="62"/>
      <c r="L58" s="62"/>
    </row>
    <row r="59" spans="1:12" x14ac:dyDescent="0.25">
      <c r="A59" s="107"/>
      <c r="B59" s="52" t="s">
        <v>27</v>
      </c>
      <c r="C59" s="2" t="s">
        <v>18</v>
      </c>
      <c r="D59" s="2">
        <v>1.2</v>
      </c>
      <c r="E59" s="2">
        <f>E56*D59</f>
        <v>1.92</v>
      </c>
      <c r="F59" s="62"/>
      <c r="G59" s="62"/>
      <c r="H59" s="62"/>
      <c r="I59" s="62"/>
      <c r="J59" s="62"/>
      <c r="K59" s="62"/>
      <c r="L59" s="62"/>
    </row>
    <row r="60" spans="1:12" x14ac:dyDescent="0.25">
      <c r="A60" s="107"/>
      <c r="B60" s="52" t="s">
        <v>28</v>
      </c>
      <c r="C60" s="2" t="s">
        <v>23</v>
      </c>
      <c r="D60" s="2">
        <v>0.4</v>
      </c>
      <c r="E60" s="2">
        <f>E56*D60</f>
        <v>0.64000000000000012</v>
      </c>
      <c r="F60" s="62"/>
      <c r="G60" s="62"/>
      <c r="H60" s="62"/>
      <c r="I60" s="62"/>
      <c r="J60" s="62"/>
      <c r="K60" s="62"/>
      <c r="L60" s="62"/>
    </row>
    <row r="61" spans="1:12" x14ac:dyDescent="0.25">
      <c r="A61" s="108"/>
      <c r="B61" s="52" t="s">
        <v>17</v>
      </c>
      <c r="C61" s="2" t="s">
        <v>16</v>
      </c>
      <c r="D61" s="2">
        <v>0.5</v>
      </c>
      <c r="E61" s="2">
        <f>E56*D61</f>
        <v>0.8</v>
      </c>
      <c r="F61" s="2"/>
      <c r="G61" s="62"/>
      <c r="H61" s="62"/>
      <c r="I61" s="62"/>
      <c r="J61" s="62"/>
      <c r="K61" s="62"/>
      <c r="L61" s="62"/>
    </row>
    <row r="62" spans="1:12" ht="25.5" x14ac:dyDescent="0.25">
      <c r="A62" s="106">
        <v>9</v>
      </c>
      <c r="B62" s="60" t="s">
        <v>163</v>
      </c>
      <c r="C62" s="67" t="s">
        <v>13</v>
      </c>
      <c r="D62" s="67"/>
      <c r="E62" s="67">
        <v>64.2</v>
      </c>
      <c r="F62" s="68"/>
      <c r="G62" s="68"/>
      <c r="H62" s="68"/>
      <c r="I62" s="68"/>
      <c r="J62" s="68"/>
      <c r="K62" s="68"/>
      <c r="L62" s="68"/>
    </row>
    <row r="63" spans="1:12" x14ac:dyDescent="0.25">
      <c r="A63" s="107"/>
      <c r="B63" s="52" t="s">
        <v>15</v>
      </c>
      <c r="C63" s="2" t="s">
        <v>16</v>
      </c>
      <c r="D63" s="2">
        <v>1</v>
      </c>
      <c r="E63" s="2">
        <f>E62*D63</f>
        <v>64.2</v>
      </c>
      <c r="F63" s="62"/>
      <c r="G63" s="62"/>
      <c r="H63" s="62"/>
      <c r="I63" s="62"/>
      <c r="J63" s="62"/>
      <c r="K63" s="62"/>
      <c r="L63" s="62"/>
    </row>
    <row r="64" spans="1:12" x14ac:dyDescent="0.25">
      <c r="A64" s="107"/>
      <c r="B64" s="52" t="s">
        <v>26</v>
      </c>
      <c r="C64" s="2" t="s">
        <v>23</v>
      </c>
      <c r="D64" s="2">
        <v>0.15</v>
      </c>
      <c r="E64" s="2">
        <f>E62*D64</f>
        <v>9.6300000000000008</v>
      </c>
      <c r="F64" s="62"/>
      <c r="G64" s="62"/>
      <c r="H64" s="62"/>
      <c r="I64" s="62"/>
      <c r="J64" s="62"/>
      <c r="K64" s="62"/>
      <c r="L64" s="62"/>
    </row>
    <row r="65" spans="1:12" x14ac:dyDescent="0.25">
      <c r="A65" s="107"/>
      <c r="B65" s="52" t="s">
        <v>27</v>
      </c>
      <c r="C65" s="2" t="s">
        <v>18</v>
      </c>
      <c r="D65" s="2">
        <v>1.2</v>
      </c>
      <c r="E65" s="2">
        <f>E62*D65</f>
        <v>77.040000000000006</v>
      </c>
      <c r="F65" s="62"/>
      <c r="G65" s="62"/>
      <c r="H65" s="62"/>
      <c r="I65" s="62"/>
      <c r="J65" s="62"/>
      <c r="K65" s="62"/>
      <c r="L65" s="62"/>
    </row>
    <row r="66" spans="1:12" x14ac:dyDescent="0.25">
      <c r="A66" s="107"/>
      <c r="B66" s="52" t="s">
        <v>28</v>
      </c>
      <c r="C66" s="2" t="s">
        <v>23</v>
      </c>
      <c r="D66" s="2">
        <v>0.4</v>
      </c>
      <c r="E66" s="2">
        <f>E62*D66</f>
        <v>25.680000000000003</v>
      </c>
      <c r="F66" s="62"/>
      <c r="G66" s="62"/>
      <c r="H66" s="62"/>
      <c r="I66" s="62"/>
      <c r="J66" s="62"/>
      <c r="K66" s="62"/>
      <c r="L66" s="62"/>
    </row>
    <row r="67" spans="1:12" x14ac:dyDescent="0.25">
      <c r="A67" s="108"/>
      <c r="B67" s="52" t="s">
        <v>17</v>
      </c>
      <c r="C67" s="2" t="s">
        <v>16</v>
      </c>
      <c r="D67" s="2">
        <v>0.5</v>
      </c>
      <c r="E67" s="2">
        <f>E62*D67</f>
        <v>32.1</v>
      </c>
      <c r="F67" s="2"/>
      <c r="G67" s="62"/>
      <c r="H67" s="62"/>
      <c r="I67" s="62"/>
      <c r="J67" s="62"/>
      <c r="K67" s="62"/>
      <c r="L67" s="62"/>
    </row>
    <row r="68" spans="1:12" ht="38.25" x14ac:dyDescent="0.25">
      <c r="A68" s="106">
        <v>10</v>
      </c>
      <c r="B68" s="60" t="s">
        <v>178</v>
      </c>
      <c r="C68" s="56" t="s">
        <v>19</v>
      </c>
      <c r="D68" s="56"/>
      <c r="E68" s="56">
        <v>36.5</v>
      </c>
      <c r="F68" s="61"/>
      <c r="G68" s="61"/>
      <c r="H68" s="61"/>
      <c r="I68" s="61"/>
      <c r="J68" s="61"/>
      <c r="K68" s="61"/>
      <c r="L68" s="61"/>
    </row>
    <row r="69" spans="1:12" x14ac:dyDescent="0.25">
      <c r="A69" s="107"/>
      <c r="B69" s="52" t="s">
        <v>15</v>
      </c>
      <c r="C69" s="2" t="s">
        <v>16</v>
      </c>
      <c r="D69" s="2">
        <v>1</v>
      </c>
      <c r="E69" s="2">
        <f>E68*D69</f>
        <v>36.5</v>
      </c>
      <c r="F69" s="62"/>
      <c r="G69" s="62"/>
      <c r="H69" s="62"/>
      <c r="I69" s="62"/>
      <c r="J69" s="62"/>
      <c r="K69" s="62"/>
      <c r="L69" s="62"/>
    </row>
    <row r="70" spans="1:12" x14ac:dyDescent="0.25">
      <c r="A70" s="107"/>
      <c r="B70" s="52" t="s">
        <v>26</v>
      </c>
      <c r="C70" s="2" t="s">
        <v>23</v>
      </c>
      <c r="D70" s="2">
        <v>0.05</v>
      </c>
      <c r="E70" s="2">
        <f>E68*D70</f>
        <v>1.8250000000000002</v>
      </c>
      <c r="F70" s="62"/>
      <c r="G70" s="62"/>
      <c r="H70" s="62"/>
      <c r="I70" s="62"/>
      <c r="J70" s="62"/>
      <c r="K70" s="62"/>
      <c r="L70" s="62"/>
    </row>
    <row r="71" spans="1:12" x14ac:dyDescent="0.25">
      <c r="A71" s="107"/>
      <c r="B71" s="52" t="s">
        <v>27</v>
      </c>
      <c r="C71" s="2" t="s">
        <v>18</v>
      </c>
      <c r="D71" s="2">
        <v>0.4</v>
      </c>
      <c r="E71" s="2">
        <f>E68*D71</f>
        <v>14.600000000000001</v>
      </c>
      <c r="F71" s="62"/>
      <c r="G71" s="62"/>
      <c r="H71" s="62"/>
      <c r="I71" s="62"/>
      <c r="J71" s="62"/>
      <c r="K71" s="62"/>
      <c r="L71" s="62"/>
    </row>
    <row r="72" spans="1:12" x14ac:dyDescent="0.25">
      <c r="A72" s="107"/>
      <c r="B72" s="52" t="s">
        <v>28</v>
      </c>
      <c r="C72" s="2" t="s">
        <v>23</v>
      </c>
      <c r="D72" s="2">
        <v>0.08</v>
      </c>
      <c r="E72" s="2">
        <f>E68*D72</f>
        <v>2.92</v>
      </c>
      <c r="F72" s="62"/>
      <c r="G72" s="62"/>
      <c r="H72" s="62"/>
      <c r="I72" s="62"/>
      <c r="J72" s="62"/>
      <c r="K72" s="62"/>
      <c r="L72" s="62"/>
    </row>
    <row r="73" spans="1:12" x14ac:dyDescent="0.25">
      <c r="A73" s="107"/>
      <c r="B73" s="52" t="s">
        <v>126</v>
      </c>
      <c r="C73" s="2" t="s">
        <v>19</v>
      </c>
      <c r="D73" s="2">
        <v>1.05</v>
      </c>
      <c r="E73" s="2">
        <f>E68*D73</f>
        <v>38.325000000000003</v>
      </c>
      <c r="F73" s="62"/>
      <c r="G73" s="62"/>
      <c r="H73" s="62"/>
      <c r="I73" s="62"/>
      <c r="J73" s="62"/>
      <c r="K73" s="62"/>
      <c r="L73" s="62"/>
    </row>
    <row r="74" spans="1:12" x14ac:dyDescent="0.25">
      <c r="A74" s="108"/>
      <c r="B74" s="52" t="s">
        <v>17</v>
      </c>
      <c r="C74" s="2" t="s">
        <v>16</v>
      </c>
      <c r="D74" s="2">
        <v>0.5</v>
      </c>
      <c r="E74" s="2">
        <f>E68*D74</f>
        <v>18.25</v>
      </c>
      <c r="F74" s="2"/>
      <c r="G74" s="62"/>
      <c r="H74" s="62"/>
      <c r="I74" s="62"/>
      <c r="J74" s="62"/>
      <c r="K74" s="62"/>
      <c r="L74" s="62"/>
    </row>
    <row r="75" spans="1:12" ht="25.5" x14ac:dyDescent="0.25">
      <c r="A75" s="106">
        <v>11</v>
      </c>
      <c r="B75" s="60" t="s">
        <v>123</v>
      </c>
      <c r="C75" s="67" t="s">
        <v>13</v>
      </c>
      <c r="D75" s="67"/>
      <c r="E75" s="67">
        <v>8.5</v>
      </c>
      <c r="F75" s="68"/>
      <c r="G75" s="68"/>
      <c r="H75" s="68"/>
      <c r="I75" s="68"/>
      <c r="J75" s="68"/>
      <c r="K75" s="68"/>
      <c r="L75" s="68"/>
    </row>
    <row r="76" spans="1:12" x14ac:dyDescent="0.25">
      <c r="A76" s="107"/>
      <c r="B76" s="52" t="s">
        <v>15</v>
      </c>
      <c r="C76" s="2" t="s">
        <v>16</v>
      </c>
      <c r="D76" s="2">
        <v>1</v>
      </c>
      <c r="E76" s="2">
        <f>E75*D76</f>
        <v>8.5</v>
      </c>
      <c r="F76" s="62"/>
      <c r="G76" s="62"/>
      <c r="H76" s="62"/>
      <c r="I76" s="62"/>
      <c r="J76" s="62"/>
      <c r="K76" s="62"/>
      <c r="L76" s="66"/>
    </row>
    <row r="77" spans="1:12" x14ac:dyDescent="0.25">
      <c r="A77" s="107"/>
      <c r="B77" s="52" t="s">
        <v>90</v>
      </c>
      <c r="C77" s="2" t="s">
        <v>23</v>
      </c>
      <c r="D77" s="2">
        <v>0.4</v>
      </c>
      <c r="E77" s="2">
        <f>E75*D77</f>
        <v>3.4000000000000004</v>
      </c>
      <c r="F77" s="62"/>
      <c r="G77" s="62"/>
      <c r="H77" s="62"/>
      <c r="I77" s="62"/>
      <c r="J77" s="62"/>
      <c r="K77" s="62"/>
      <c r="L77" s="66"/>
    </row>
    <row r="78" spans="1:12" x14ac:dyDescent="0.25">
      <c r="A78" s="108"/>
      <c r="B78" s="52" t="s">
        <v>17</v>
      </c>
      <c r="C78" s="2" t="s">
        <v>16</v>
      </c>
      <c r="D78" s="2">
        <v>0.5</v>
      </c>
      <c r="E78" s="2">
        <f>E75*D78</f>
        <v>4.25</v>
      </c>
      <c r="F78" s="2"/>
      <c r="G78" s="62"/>
      <c r="H78" s="62"/>
      <c r="I78" s="62"/>
      <c r="J78" s="62"/>
      <c r="K78" s="62"/>
      <c r="L78" s="66"/>
    </row>
    <row r="79" spans="1:12" ht="25.5" x14ac:dyDescent="0.25">
      <c r="A79" s="106">
        <v>12</v>
      </c>
      <c r="B79" s="60" t="s">
        <v>124</v>
      </c>
      <c r="C79" s="67" t="s">
        <v>13</v>
      </c>
      <c r="D79" s="67"/>
      <c r="E79" s="67">
        <v>20.8</v>
      </c>
      <c r="F79" s="68"/>
      <c r="G79" s="68"/>
      <c r="H79" s="68"/>
      <c r="I79" s="68"/>
      <c r="J79" s="68"/>
      <c r="K79" s="68"/>
      <c r="L79" s="68"/>
    </row>
    <row r="80" spans="1:12" x14ac:dyDescent="0.25">
      <c r="A80" s="107"/>
      <c r="B80" s="52" t="s">
        <v>15</v>
      </c>
      <c r="C80" s="2" t="s">
        <v>16</v>
      </c>
      <c r="D80" s="2">
        <v>1</v>
      </c>
      <c r="E80" s="2">
        <f>E79*D80</f>
        <v>20.8</v>
      </c>
      <c r="F80" s="62"/>
      <c r="G80" s="62"/>
      <c r="H80" s="62"/>
      <c r="I80" s="62"/>
      <c r="J80" s="62"/>
      <c r="K80" s="62"/>
      <c r="L80" s="62"/>
    </row>
    <row r="81" spans="1:12" x14ac:dyDescent="0.25">
      <c r="A81" s="107"/>
      <c r="B81" s="52" t="s">
        <v>140</v>
      </c>
      <c r="C81" s="2" t="s">
        <v>13</v>
      </c>
      <c r="D81" s="2">
        <v>1.05</v>
      </c>
      <c r="E81" s="2">
        <f>E79*D81</f>
        <v>21.840000000000003</v>
      </c>
      <c r="F81" s="62"/>
      <c r="G81" s="62"/>
      <c r="H81" s="62"/>
      <c r="I81" s="62"/>
      <c r="J81" s="62"/>
      <c r="K81" s="62"/>
      <c r="L81" s="62"/>
    </row>
    <row r="82" spans="1:12" x14ac:dyDescent="0.25">
      <c r="A82" s="107"/>
      <c r="B82" s="52" t="s">
        <v>29</v>
      </c>
      <c r="C82" s="2" t="s">
        <v>18</v>
      </c>
      <c r="D82" s="2">
        <v>8</v>
      </c>
      <c r="E82" s="2">
        <f>E79*D82</f>
        <v>166.4</v>
      </c>
      <c r="F82" s="62"/>
      <c r="G82" s="62"/>
      <c r="H82" s="62"/>
      <c r="I82" s="62"/>
      <c r="J82" s="62"/>
      <c r="K82" s="62"/>
      <c r="L82" s="62"/>
    </row>
    <row r="83" spans="1:12" x14ac:dyDescent="0.25">
      <c r="A83" s="108"/>
      <c r="B83" s="52" t="s">
        <v>17</v>
      </c>
      <c r="C83" s="2" t="s">
        <v>16</v>
      </c>
      <c r="D83" s="2">
        <v>1</v>
      </c>
      <c r="E83" s="2">
        <f>E79*D83</f>
        <v>20.8</v>
      </c>
      <c r="F83" s="2"/>
      <c r="G83" s="62"/>
      <c r="H83" s="62"/>
      <c r="I83" s="62"/>
      <c r="J83" s="62"/>
      <c r="K83" s="62"/>
      <c r="L83" s="62"/>
    </row>
    <row r="84" spans="1:12" ht="25.5" x14ac:dyDescent="0.25">
      <c r="A84" s="106">
        <v>13</v>
      </c>
      <c r="B84" s="60" t="s">
        <v>194</v>
      </c>
      <c r="C84" s="56" t="s">
        <v>20</v>
      </c>
      <c r="D84" s="56"/>
      <c r="E84" s="56">
        <v>9</v>
      </c>
      <c r="F84" s="61"/>
      <c r="G84" s="61"/>
      <c r="H84" s="61"/>
      <c r="I84" s="61"/>
      <c r="J84" s="61"/>
      <c r="K84" s="61"/>
      <c r="L84" s="61"/>
    </row>
    <row r="85" spans="1:12" x14ac:dyDescent="0.25">
      <c r="A85" s="107"/>
      <c r="B85" s="52" t="s">
        <v>15</v>
      </c>
      <c r="C85" s="2" t="s">
        <v>19</v>
      </c>
      <c r="D85" s="2"/>
      <c r="E85" s="2">
        <v>20.239999999999998</v>
      </c>
      <c r="F85" s="62"/>
      <c r="G85" s="62"/>
      <c r="H85" s="62"/>
      <c r="I85" s="62"/>
      <c r="J85" s="62"/>
      <c r="K85" s="62"/>
      <c r="L85" s="62"/>
    </row>
    <row r="86" spans="1:12" x14ac:dyDescent="0.25">
      <c r="A86" s="107"/>
      <c r="B86" s="52" t="s">
        <v>140</v>
      </c>
      <c r="C86" s="2" t="s">
        <v>13</v>
      </c>
      <c r="D86" s="2">
        <v>1.05</v>
      </c>
      <c r="E86" s="2">
        <f>E84*D86</f>
        <v>9.4500000000000011</v>
      </c>
      <c r="F86" s="62"/>
      <c r="G86" s="62"/>
      <c r="H86" s="62"/>
      <c r="I86" s="62"/>
      <c r="J86" s="62"/>
      <c r="K86" s="62"/>
      <c r="L86" s="62"/>
    </row>
    <row r="87" spans="1:12" x14ac:dyDescent="0.25">
      <c r="A87" s="107"/>
      <c r="B87" s="52" t="s">
        <v>29</v>
      </c>
      <c r="C87" s="2" t="s">
        <v>18</v>
      </c>
      <c r="D87" s="2">
        <v>8</v>
      </c>
      <c r="E87" s="2">
        <f>E84*D87</f>
        <v>72</v>
      </c>
      <c r="F87" s="62"/>
      <c r="G87" s="62"/>
      <c r="H87" s="62"/>
      <c r="I87" s="62"/>
      <c r="J87" s="62"/>
      <c r="K87" s="62"/>
      <c r="L87" s="62"/>
    </row>
    <row r="88" spans="1:12" x14ac:dyDescent="0.25">
      <c r="A88" s="108"/>
      <c r="B88" s="52" t="s">
        <v>17</v>
      </c>
      <c r="C88" s="2" t="s">
        <v>16</v>
      </c>
      <c r="D88" s="2">
        <v>1</v>
      </c>
      <c r="E88" s="2">
        <f>E84*D88</f>
        <v>9</v>
      </c>
      <c r="F88" s="2"/>
      <c r="G88" s="62"/>
      <c r="H88" s="62"/>
      <c r="I88" s="62"/>
      <c r="J88" s="62"/>
      <c r="K88" s="62"/>
      <c r="L88" s="62"/>
    </row>
    <row r="89" spans="1:12" ht="25.5" x14ac:dyDescent="0.25">
      <c r="A89" s="106">
        <v>14</v>
      </c>
      <c r="B89" s="60" t="s">
        <v>137</v>
      </c>
      <c r="C89" s="56" t="s">
        <v>13</v>
      </c>
      <c r="D89" s="56"/>
      <c r="E89" s="56">
        <v>30.1</v>
      </c>
      <c r="F89" s="61"/>
      <c r="G89" s="61"/>
      <c r="H89" s="61"/>
      <c r="I89" s="61"/>
      <c r="J89" s="61"/>
      <c r="K89" s="61"/>
      <c r="L89" s="61"/>
    </row>
    <row r="90" spans="1:12" x14ac:dyDescent="0.25">
      <c r="A90" s="107"/>
      <c r="B90" s="52" t="s">
        <v>15</v>
      </c>
      <c r="C90" s="2" t="s">
        <v>16</v>
      </c>
      <c r="D90" s="2">
        <v>1</v>
      </c>
      <c r="E90" s="2">
        <f>E89*D90</f>
        <v>30.1</v>
      </c>
      <c r="F90" s="62"/>
      <c r="G90" s="62"/>
      <c r="H90" s="62"/>
      <c r="I90" s="62"/>
      <c r="J90" s="62"/>
      <c r="K90" s="62"/>
      <c r="L90" s="62"/>
    </row>
    <row r="91" spans="1:12" x14ac:dyDescent="0.25">
      <c r="A91" s="107"/>
      <c r="B91" s="52" t="s">
        <v>73</v>
      </c>
      <c r="C91" s="2" t="s">
        <v>13</v>
      </c>
      <c r="D91" s="2">
        <v>1.05</v>
      </c>
      <c r="E91" s="2">
        <f>E89*D91</f>
        <v>31.605000000000004</v>
      </c>
      <c r="F91" s="62"/>
      <c r="G91" s="62"/>
      <c r="H91" s="62"/>
      <c r="I91" s="62"/>
      <c r="J91" s="62"/>
      <c r="K91" s="62"/>
      <c r="L91" s="62"/>
    </row>
    <row r="92" spans="1:12" x14ac:dyDescent="0.25">
      <c r="A92" s="107"/>
      <c r="B92" s="52" t="s">
        <v>29</v>
      </c>
      <c r="C92" s="2" t="s">
        <v>18</v>
      </c>
      <c r="D92" s="2">
        <v>8</v>
      </c>
      <c r="E92" s="2">
        <f>E89*D92</f>
        <v>240.8</v>
      </c>
      <c r="F92" s="62"/>
      <c r="G92" s="62"/>
      <c r="H92" s="62"/>
      <c r="I92" s="62"/>
      <c r="J92" s="62"/>
      <c r="K92" s="62"/>
      <c r="L92" s="62"/>
    </row>
    <row r="93" spans="1:12" x14ac:dyDescent="0.25">
      <c r="A93" s="108"/>
      <c r="B93" s="52" t="s">
        <v>17</v>
      </c>
      <c r="C93" s="2" t="s">
        <v>16</v>
      </c>
      <c r="D93" s="2">
        <v>1</v>
      </c>
      <c r="E93" s="2">
        <f>E89*D93</f>
        <v>30.1</v>
      </c>
      <c r="F93" s="2"/>
      <c r="G93" s="62"/>
      <c r="H93" s="62"/>
      <c r="I93" s="62"/>
      <c r="J93" s="62"/>
      <c r="K93" s="62"/>
      <c r="L93" s="62"/>
    </row>
    <row r="94" spans="1:12" x14ac:dyDescent="0.25">
      <c r="A94" s="105">
        <v>15</v>
      </c>
      <c r="B94" s="60" t="s">
        <v>127</v>
      </c>
      <c r="C94" s="56" t="s">
        <v>13</v>
      </c>
      <c r="D94" s="56"/>
      <c r="E94" s="56">
        <v>11.5</v>
      </c>
      <c r="F94" s="61"/>
      <c r="G94" s="61"/>
      <c r="H94" s="61"/>
      <c r="I94" s="61"/>
      <c r="J94" s="61"/>
      <c r="K94" s="61"/>
      <c r="L94" s="61"/>
    </row>
    <row r="95" spans="1:12" x14ac:dyDescent="0.25">
      <c r="A95" s="105"/>
      <c r="B95" s="52" t="s">
        <v>15</v>
      </c>
      <c r="C95" s="2" t="s">
        <v>16</v>
      </c>
      <c r="D95" s="2">
        <v>1</v>
      </c>
      <c r="E95" s="2">
        <f>E94*D95</f>
        <v>11.5</v>
      </c>
      <c r="F95" s="62"/>
      <c r="G95" s="62"/>
      <c r="H95" s="62"/>
      <c r="I95" s="62"/>
      <c r="J95" s="62"/>
      <c r="K95" s="62"/>
      <c r="L95" s="62"/>
    </row>
    <row r="96" spans="1:12" x14ac:dyDescent="0.25">
      <c r="A96" s="105"/>
      <c r="B96" s="52" t="s">
        <v>72</v>
      </c>
      <c r="C96" s="2" t="s">
        <v>13</v>
      </c>
      <c r="D96" s="2">
        <v>1.05</v>
      </c>
      <c r="E96" s="2">
        <f>E94*D96</f>
        <v>12.075000000000001</v>
      </c>
      <c r="F96" s="62"/>
      <c r="G96" s="62"/>
      <c r="H96" s="62"/>
      <c r="I96" s="62"/>
      <c r="J96" s="62"/>
      <c r="K96" s="62"/>
      <c r="L96" s="62"/>
    </row>
    <row r="97" spans="1:12" x14ac:dyDescent="0.25">
      <c r="A97" s="105"/>
      <c r="B97" s="52" t="s">
        <v>29</v>
      </c>
      <c r="C97" s="2" t="s">
        <v>18</v>
      </c>
      <c r="D97" s="2">
        <v>8</v>
      </c>
      <c r="E97" s="2">
        <f>E94*D97</f>
        <v>92</v>
      </c>
      <c r="F97" s="62"/>
      <c r="G97" s="62"/>
      <c r="H97" s="62"/>
      <c r="I97" s="62"/>
      <c r="J97" s="62"/>
      <c r="K97" s="62"/>
      <c r="L97" s="62"/>
    </row>
    <row r="98" spans="1:12" x14ac:dyDescent="0.25">
      <c r="A98" s="105"/>
      <c r="B98" s="52" t="s">
        <v>17</v>
      </c>
      <c r="C98" s="2" t="s">
        <v>16</v>
      </c>
      <c r="D98" s="2">
        <v>1</v>
      </c>
      <c r="E98" s="2">
        <f>E94*D98</f>
        <v>11.5</v>
      </c>
      <c r="F98" s="2"/>
      <c r="G98" s="62"/>
      <c r="H98" s="62"/>
      <c r="I98" s="62"/>
      <c r="J98" s="62"/>
      <c r="K98" s="62"/>
      <c r="L98" s="62"/>
    </row>
    <row r="99" spans="1:12" x14ac:dyDescent="0.25">
      <c r="A99" s="106">
        <v>16</v>
      </c>
      <c r="B99" s="60" t="s">
        <v>160</v>
      </c>
      <c r="C99" s="56" t="s">
        <v>19</v>
      </c>
      <c r="D99" s="56"/>
      <c r="E99" s="56">
        <v>25.4</v>
      </c>
      <c r="F99" s="61"/>
      <c r="G99" s="61"/>
      <c r="H99" s="61"/>
      <c r="I99" s="61"/>
      <c r="J99" s="61"/>
      <c r="K99" s="61"/>
      <c r="L99" s="61"/>
    </row>
    <row r="100" spans="1:12" x14ac:dyDescent="0.25">
      <c r="A100" s="107"/>
      <c r="B100" s="52" t="s">
        <v>15</v>
      </c>
      <c r="C100" s="2" t="s">
        <v>16</v>
      </c>
      <c r="D100" s="2">
        <v>1</v>
      </c>
      <c r="E100" s="2">
        <f>E99*D100</f>
        <v>25.4</v>
      </c>
      <c r="F100" s="62"/>
      <c r="G100" s="62"/>
      <c r="H100" s="62"/>
      <c r="I100" s="62"/>
      <c r="J100" s="62"/>
      <c r="K100" s="62"/>
      <c r="L100" s="62"/>
    </row>
    <row r="101" spans="1:12" x14ac:dyDescent="0.25">
      <c r="A101" s="107"/>
      <c r="B101" s="52" t="s">
        <v>121</v>
      </c>
      <c r="C101" s="2" t="s">
        <v>13</v>
      </c>
      <c r="D101" s="2">
        <v>0.06</v>
      </c>
      <c r="E101" s="2">
        <f>E99*D101</f>
        <v>1.5239999999999998</v>
      </c>
      <c r="F101" s="62"/>
      <c r="G101" s="62"/>
      <c r="H101" s="62"/>
      <c r="I101" s="62"/>
      <c r="J101" s="62"/>
      <c r="K101" s="62"/>
      <c r="L101" s="62"/>
    </row>
    <row r="102" spans="1:12" x14ac:dyDescent="0.25">
      <c r="A102" s="107"/>
      <c r="B102" s="52" t="s">
        <v>29</v>
      </c>
      <c r="C102" s="2" t="s">
        <v>18</v>
      </c>
      <c r="D102" s="2">
        <v>0.8</v>
      </c>
      <c r="E102" s="2">
        <f>E99*D102</f>
        <v>20.32</v>
      </c>
      <c r="F102" s="62"/>
      <c r="G102" s="62"/>
      <c r="H102" s="62"/>
      <c r="I102" s="62"/>
      <c r="J102" s="62"/>
      <c r="K102" s="62"/>
      <c r="L102" s="62"/>
    </row>
    <row r="103" spans="1:12" x14ac:dyDescent="0.25">
      <c r="A103" s="108"/>
      <c r="B103" s="52" t="s">
        <v>17</v>
      </c>
      <c r="C103" s="2" t="s">
        <v>16</v>
      </c>
      <c r="D103" s="2">
        <v>0.3</v>
      </c>
      <c r="E103" s="2">
        <f>E99*D103</f>
        <v>7.6199999999999992</v>
      </c>
      <c r="F103" s="2"/>
      <c r="G103" s="62"/>
      <c r="H103" s="62"/>
      <c r="I103" s="62"/>
      <c r="J103" s="62"/>
      <c r="K103" s="62"/>
      <c r="L103" s="62"/>
    </row>
    <row r="104" spans="1:12" x14ac:dyDescent="0.25">
      <c r="A104" s="106">
        <v>17</v>
      </c>
      <c r="B104" s="69" t="s">
        <v>179</v>
      </c>
      <c r="C104" s="56" t="s">
        <v>21</v>
      </c>
      <c r="D104" s="56"/>
      <c r="E104" s="56">
        <v>1</v>
      </c>
      <c r="F104" s="61"/>
      <c r="G104" s="61"/>
      <c r="H104" s="61"/>
      <c r="I104" s="61"/>
      <c r="J104" s="61"/>
      <c r="K104" s="61"/>
      <c r="L104" s="61"/>
    </row>
    <row r="105" spans="1:12" x14ac:dyDescent="0.25">
      <c r="A105" s="107"/>
      <c r="B105" s="52" t="s">
        <v>15</v>
      </c>
      <c r="C105" s="2" t="s">
        <v>16</v>
      </c>
      <c r="D105" s="2">
        <v>1</v>
      </c>
      <c r="E105" s="2">
        <f>E104*D105</f>
        <v>1</v>
      </c>
      <c r="F105" s="62"/>
      <c r="G105" s="62"/>
      <c r="H105" s="62"/>
      <c r="I105" s="62"/>
      <c r="J105" s="62"/>
      <c r="K105" s="62"/>
      <c r="L105" s="62"/>
    </row>
    <row r="106" spans="1:12" ht="25.5" x14ac:dyDescent="0.25">
      <c r="A106" s="107"/>
      <c r="B106" s="70" t="s">
        <v>166</v>
      </c>
      <c r="C106" s="2" t="s">
        <v>13</v>
      </c>
      <c r="D106" s="2">
        <v>1</v>
      </c>
      <c r="E106" s="2">
        <f>E104*D106</f>
        <v>1</v>
      </c>
      <c r="F106" s="62"/>
      <c r="G106" s="62"/>
      <c r="H106" s="62"/>
      <c r="I106" s="62"/>
      <c r="J106" s="62"/>
      <c r="K106" s="62"/>
      <c r="L106" s="62"/>
    </row>
    <row r="107" spans="1:12" x14ac:dyDescent="0.25">
      <c r="A107" s="108"/>
      <c r="B107" s="71" t="s">
        <v>58</v>
      </c>
      <c r="C107" s="2" t="s">
        <v>16</v>
      </c>
      <c r="D107" s="8">
        <v>20</v>
      </c>
      <c r="E107" s="7">
        <f>E104*D107</f>
        <v>20</v>
      </c>
      <c r="F107" s="2"/>
      <c r="G107" s="2"/>
      <c r="H107" s="23"/>
      <c r="I107" s="23"/>
      <c r="J107" s="23"/>
      <c r="K107" s="23"/>
      <c r="L107" s="62"/>
    </row>
    <row r="108" spans="1:12" ht="25.5" x14ac:dyDescent="0.25">
      <c r="A108" s="106">
        <v>18</v>
      </c>
      <c r="B108" s="60" t="s">
        <v>180</v>
      </c>
      <c r="C108" s="56" t="s">
        <v>13</v>
      </c>
      <c r="D108" s="56"/>
      <c r="E108" s="56">
        <v>11.8</v>
      </c>
      <c r="F108" s="61"/>
      <c r="G108" s="61"/>
      <c r="H108" s="61"/>
      <c r="I108" s="61"/>
      <c r="J108" s="61"/>
      <c r="K108" s="61"/>
      <c r="L108" s="61"/>
    </row>
    <row r="109" spans="1:12" x14ac:dyDescent="0.25">
      <c r="A109" s="107"/>
      <c r="B109" s="52" t="s">
        <v>15</v>
      </c>
      <c r="C109" s="2" t="s">
        <v>16</v>
      </c>
      <c r="D109" s="2">
        <v>1</v>
      </c>
      <c r="E109" s="2">
        <f>E108*D109</f>
        <v>11.8</v>
      </c>
      <c r="F109" s="62"/>
      <c r="G109" s="62"/>
      <c r="H109" s="62"/>
      <c r="I109" s="62"/>
      <c r="J109" s="62"/>
      <c r="K109" s="62"/>
      <c r="L109" s="62"/>
    </row>
    <row r="110" spans="1:12" x14ac:dyDescent="0.25">
      <c r="A110" s="108"/>
      <c r="B110" s="52" t="s">
        <v>122</v>
      </c>
      <c r="C110" s="2" t="s">
        <v>13</v>
      </c>
      <c r="D110" s="2">
        <v>1</v>
      </c>
      <c r="E110" s="2">
        <f>E108*D110</f>
        <v>11.8</v>
      </c>
      <c r="F110" s="62"/>
      <c r="G110" s="62"/>
      <c r="H110" s="62"/>
      <c r="I110" s="62"/>
      <c r="J110" s="62"/>
      <c r="K110" s="62"/>
      <c r="L110" s="62"/>
    </row>
    <row r="111" spans="1:12" x14ac:dyDescent="0.25">
      <c r="A111" s="106">
        <v>19</v>
      </c>
      <c r="B111" s="60" t="s">
        <v>164</v>
      </c>
      <c r="C111" s="56" t="s">
        <v>13</v>
      </c>
      <c r="D111" s="56"/>
      <c r="E111" s="56">
        <v>6.62</v>
      </c>
      <c r="F111" s="61"/>
      <c r="G111" s="61"/>
      <c r="H111" s="61"/>
      <c r="I111" s="61"/>
      <c r="J111" s="61"/>
      <c r="K111" s="61"/>
      <c r="L111" s="61"/>
    </row>
    <row r="112" spans="1:12" x14ac:dyDescent="0.25">
      <c r="A112" s="107"/>
      <c r="B112" s="52" t="s">
        <v>15</v>
      </c>
      <c r="C112" s="2" t="s">
        <v>16</v>
      </c>
      <c r="D112" s="2">
        <v>1</v>
      </c>
      <c r="E112" s="2">
        <f>E111*D112</f>
        <v>6.62</v>
      </c>
      <c r="F112" s="62"/>
      <c r="G112" s="62"/>
      <c r="H112" s="62"/>
      <c r="I112" s="62"/>
      <c r="J112" s="62"/>
      <c r="K112" s="62"/>
      <c r="L112" s="62"/>
    </row>
    <row r="113" spans="1:12" ht="25.5" x14ac:dyDescent="0.25">
      <c r="A113" s="107"/>
      <c r="B113" s="70" t="s">
        <v>165</v>
      </c>
      <c r="C113" s="2" t="s">
        <v>13</v>
      </c>
      <c r="D113" s="2">
        <v>1</v>
      </c>
      <c r="E113" s="2">
        <f>E111*D113</f>
        <v>6.62</v>
      </c>
      <c r="F113" s="62"/>
      <c r="G113" s="62"/>
      <c r="H113" s="62"/>
      <c r="I113" s="62"/>
      <c r="J113" s="62"/>
      <c r="K113" s="62"/>
      <c r="L113" s="62"/>
    </row>
    <row r="114" spans="1:12" x14ac:dyDescent="0.25">
      <c r="A114" s="108"/>
      <c r="B114" s="71" t="s">
        <v>58</v>
      </c>
      <c r="C114" s="2" t="s">
        <v>16</v>
      </c>
      <c r="D114" s="8">
        <v>2.5</v>
      </c>
      <c r="E114" s="7">
        <f>E111*D114</f>
        <v>16.55</v>
      </c>
      <c r="F114" s="2"/>
      <c r="G114" s="2"/>
      <c r="H114" s="23"/>
      <c r="I114" s="23"/>
      <c r="J114" s="23"/>
      <c r="K114" s="23"/>
      <c r="L114" s="62"/>
    </row>
    <row r="115" spans="1:12" x14ac:dyDescent="0.25">
      <c r="A115" s="106">
        <v>20</v>
      </c>
      <c r="B115" s="72" t="s">
        <v>181</v>
      </c>
      <c r="C115" s="73" t="s">
        <v>21</v>
      </c>
      <c r="D115" s="73"/>
      <c r="E115" s="73">
        <v>4</v>
      </c>
      <c r="F115" s="74"/>
      <c r="G115" s="73"/>
      <c r="H115" s="73"/>
      <c r="I115" s="73"/>
      <c r="J115" s="73"/>
      <c r="K115" s="73"/>
      <c r="L115" s="73"/>
    </row>
    <row r="116" spans="1:12" x14ac:dyDescent="0.25">
      <c r="A116" s="107"/>
      <c r="B116" s="52" t="s">
        <v>15</v>
      </c>
      <c r="C116" s="2" t="s">
        <v>16</v>
      </c>
      <c r="D116" s="2">
        <v>1</v>
      </c>
      <c r="E116" s="56">
        <f>E115</f>
        <v>4</v>
      </c>
      <c r="F116" s="62"/>
      <c r="G116" s="2"/>
      <c r="H116" s="2"/>
      <c r="I116" s="2"/>
      <c r="J116" s="2"/>
      <c r="K116" s="2"/>
      <c r="L116" s="2"/>
    </row>
    <row r="117" spans="1:12" x14ac:dyDescent="0.25">
      <c r="A117" s="107"/>
      <c r="B117" s="71" t="s">
        <v>68</v>
      </c>
      <c r="C117" s="75" t="s">
        <v>21</v>
      </c>
      <c r="D117" s="8">
        <v>1</v>
      </c>
      <c r="E117" s="7">
        <f>E115*D117</f>
        <v>4</v>
      </c>
      <c r="F117" s="2"/>
      <c r="G117" s="2"/>
      <c r="H117" s="7"/>
      <c r="I117" s="7"/>
      <c r="J117" s="7"/>
      <c r="K117" s="7"/>
      <c r="L117" s="2"/>
    </row>
    <row r="118" spans="1:12" x14ac:dyDescent="0.25">
      <c r="A118" s="108"/>
      <c r="B118" s="71" t="s">
        <v>58</v>
      </c>
      <c r="C118" s="2" t="s">
        <v>16</v>
      </c>
      <c r="D118" s="8">
        <v>2.5</v>
      </c>
      <c r="E118" s="7">
        <f>E115*D118</f>
        <v>10</v>
      </c>
      <c r="F118" s="2"/>
      <c r="G118" s="2"/>
      <c r="H118" s="23"/>
      <c r="I118" s="23"/>
      <c r="J118" s="23"/>
      <c r="K118" s="23"/>
      <c r="L118" s="62"/>
    </row>
    <row r="119" spans="1:12" ht="25.5" x14ac:dyDescent="0.25">
      <c r="A119" s="106">
        <v>21</v>
      </c>
      <c r="B119" s="60" t="s">
        <v>37</v>
      </c>
      <c r="C119" s="63" t="s">
        <v>14</v>
      </c>
      <c r="D119" s="56"/>
      <c r="E119" s="56">
        <v>25</v>
      </c>
      <c r="F119" s="61"/>
      <c r="G119" s="61"/>
      <c r="H119" s="61"/>
      <c r="I119" s="61"/>
      <c r="J119" s="61"/>
      <c r="K119" s="61"/>
      <c r="L119" s="61"/>
    </row>
    <row r="120" spans="1:12" x14ac:dyDescent="0.25">
      <c r="A120" s="107"/>
      <c r="B120" s="52" t="s">
        <v>15</v>
      </c>
      <c r="C120" s="55" t="s">
        <v>16</v>
      </c>
      <c r="D120" s="2">
        <v>1</v>
      </c>
      <c r="E120" s="2">
        <f>E119*D120</f>
        <v>25</v>
      </c>
      <c r="F120" s="62"/>
      <c r="G120" s="62"/>
      <c r="H120" s="62"/>
      <c r="I120" s="62"/>
      <c r="J120" s="62"/>
      <c r="K120" s="62"/>
      <c r="L120" s="62"/>
    </row>
    <row r="121" spans="1:12" x14ac:dyDescent="0.25">
      <c r="A121" s="108"/>
      <c r="B121" s="52" t="s">
        <v>38</v>
      </c>
      <c r="C121" s="55" t="s">
        <v>22</v>
      </c>
      <c r="D121" s="2">
        <v>1.75</v>
      </c>
      <c r="E121" s="2">
        <f>E119*D121</f>
        <v>43.75</v>
      </c>
      <c r="F121" s="62"/>
      <c r="G121" s="62"/>
      <c r="H121" s="62"/>
      <c r="I121" s="62"/>
      <c r="J121" s="62"/>
      <c r="K121" s="62"/>
      <c r="L121" s="62"/>
    </row>
    <row r="122" spans="1:12" x14ac:dyDescent="0.25">
      <c r="A122" s="122" t="s">
        <v>203</v>
      </c>
      <c r="B122" s="122"/>
      <c r="C122" s="122"/>
      <c r="D122" s="122"/>
      <c r="E122" s="122"/>
      <c r="F122" s="122"/>
      <c r="G122" s="122"/>
      <c r="H122" s="122"/>
      <c r="I122" s="122"/>
      <c r="J122" s="122"/>
      <c r="K122" s="122"/>
      <c r="L122" s="122"/>
    </row>
    <row r="123" spans="1:12" x14ac:dyDescent="0.25">
      <c r="A123" s="114">
        <v>1</v>
      </c>
      <c r="B123" s="59" t="s">
        <v>152</v>
      </c>
      <c r="C123" s="56" t="s">
        <v>19</v>
      </c>
      <c r="D123" s="56"/>
      <c r="E123" s="56">
        <v>16.5</v>
      </c>
      <c r="F123" s="61"/>
      <c r="G123" s="61"/>
      <c r="H123" s="61"/>
      <c r="I123" s="74"/>
      <c r="J123" s="61"/>
      <c r="K123" s="61"/>
      <c r="L123" s="74"/>
    </row>
    <row r="124" spans="1:12" x14ac:dyDescent="0.25">
      <c r="A124" s="115"/>
      <c r="B124" s="52" t="s">
        <v>69</v>
      </c>
      <c r="C124" s="2" t="s">
        <v>16</v>
      </c>
      <c r="D124" s="2">
        <v>1</v>
      </c>
      <c r="E124" s="2">
        <f>E123*D124</f>
        <v>16.5</v>
      </c>
      <c r="F124" s="62"/>
      <c r="G124" s="62"/>
      <c r="H124" s="62"/>
      <c r="I124" s="62"/>
      <c r="J124" s="62"/>
      <c r="K124" s="7"/>
      <c r="L124" s="66"/>
    </row>
    <row r="125" spans="1:12" x14ac:dyDescent="0.25">
      <c r="A125" s="114">
        <v>2</v>
      </c>
      <c r="B125" s="59" t="s">
        <v>83</v>
      </c>
      <c r="C125" s="56" t="s">
        <v>14</v>
      </c>
      <c r="D125" s="56"/>
      <c r="E125" s="56">
        <v>2.4750000000000001</v>
      </c>
      <c r="F125" s="61"/>
      <c r="G125" s="61"/>
      <c r="H125" s="61"/>
      <c r="I125" s="74"/>
      <c r="J125" s="61"/>
      <c r="K125" s="61"/>
      <c r="L125" s="74"/>
    </row>
    <row r="126" spans="1:12" x14ac:dyDescent="0.25">
      <c r="A126" s="115"/>
      <c r="B126" s="52" t="s">
        <v>69</v>
      </c>
      <c r="C126" s="2" t="s">
        <v>91</v>
      </c>
      <c r="D126" s="2">
        <v>1</v>
      </c>
      <c r="E126" s="2">
        <f>E125*D126</f>
        <v>2.4750000000000001</v>
      </c>
      <c r="F126" s="62"/>
      <c r="G126" s="62"/>
      <c r="H126" s="62"/>
      <c r="I126" s="62"/>
      <c r="J126" s="62"/>
      <c r="K126" s="7"/>
      <c r="L126" s="66"/>
    </row>
    <row r="127" spans="1:12" x14ac:dyDescent="0.25">
      <c r="A127" s="114">
        <v>3</v>
      </c>
      <c r="B127" s="59" t="s">
        <v>84</v>
      </c>
      <c r="C127" s="56" t="s">
        <v>14</v>
      </c>
      <c r="D127" s="56"/>
      <c r="E127" s="56">
        <v>0.495</v>
      </c>
      <c r="F127" s="61"/>
      <c r="G127" s="61"/>
      <c r="H127" s="61"/>
      <c r="I127" s="74"/>
      <c r="J127" s="61"/>
      <c r="K127" s="61"/>
      <c r="L127" s="74"/>
    </row>
    <row r="128" spans="1:12" x14ac:dyDescent="0.25">
      <c r="A128" s="116"/>
      <c r="B128" s="52" t="s">
        <v>15</v>
      </c>
      <c r="C128" s="2" t="s">
        <v>16</v>
      </c>
      <c r="D128" s="2">
        <v>1</v>
      </c>
      <c r="E128" s="2">
        <f>D128*E127</f>
        <v>0.495</v>
      </c>
      <c r="F128" s="62"/>
      <c r="G128" s="62"/>
      <c r="H128" s="62"/>
      <c r="I128" s="66"/>
      <c r="J128" s="62"/>
      <c r="K128" s="62"/>
      <c r="L128" s="66"/>
    </row>
    <row r="129" spans="1:12" x14ac:dyDescent="0.25">
      <c r="A129" s="115"/>
      <c r="B129" s="52" t="s">
        <v>85</v>
      </c>
      <c r="C129" s="2" t="s">
        <v>14</v>
      </c>
      <c r="D129" s="2">
        <v>1.21</v>
      </c>
      <c r="E129" s="2">
        <f>E127*D129</f>
        <v>0.59894999999999998</v>
      </c>
      <c r="F129" s="62"/>
      <c r="G129" s="62"/>
      <c r="H129" s="62"/>
      <c r="I129" s="62"/>
      <c r="J129" s="62"/>
      <c r="K129" s="62"/>
      <c r="L129" s="66"/>
    </row>
    <row r="130" spans="1:12" x14ac:dyDescent="0.25">
      <c r="A130" s="114">
        <v>4</v>
      </c>
      <c r="B130" s="59" t="s">
        <v>86</v>
      </c>
      <c r="C130" s="56" t="s">
        <v>14</v>
      </c>
      <c r="D130" s="56"/>
      <c r="E130" s="56">
        <f>E125-E127</f>
        <v>1.98</v>
      </c>
      <c r="F130" s="61"/>
      <c r="G130" s="61"/>
      <c r="H130" s="61"/>
      <c r="I130" s="74"/>
      <c r="J130" s="61"/>
      <c r="K130" s="61"/>
      <c r="L130" s="74"/>
    </row>
    <row r="131" spans="1:12" x14ac:dyDescent="0.25">
      <c r="A131" s="115"/>
      <c r="B131" s="52" t="s">
        <v>15</v>
      </c>
      <c r="C131" s="2" t="s">
        <v>16</v>
      </c>
      <c r="D131" s="2">
        <v>1</v>
      </c>
      <c r="E131" s="2">
        <f>D131*E130</f>
        <v>1.98</v>
      </c>
      <c r="F131" s="62"/>
      <c r="G131" s="62"/>
      <c r="H131" s="62"/>
      <c r="I131" s="66"/>
      <c r="J131" s="62"/>
      <c r="K131" s="62"/>
      <c r="L131" s="66"/>
    </row>
    <row r="132" spans="1:12" x14ac:dyDescent="0.25">
      <c r="A132" s="114">
        <v>5</v>
      </c>
      <c r="B132" s="60" t="s">
        <v>145</v>
      </c>
      <c r="C132" s="56" t="s">
        <v>87</v>
      </c>
      <c r="D132" s="56"/>
      <c r="E132" s="56">
        <v>0.99</v>
      </c>
      <c r="F132" s="62"/>
      <c r="G132" s="76"/>
      <c r="H132" s="77"/>
      <c r="I132" s="76"/>
      <c r="J132" s="77"/>
      <c r="K132" s="77"/>
      <c r="L132" s="76"/>
    </row>
    <row r="133" spans="1:12" x14ac:dyDescent="0.25">
      <c r="A133" s="116"/>
      <c r="B133" s="52" t="s">
        <v>15</v>
      </c>
      <c r="C133" s="2" t="s">
        <v>19</v>
      </c>
      <c r="D133" s="2"/>
      <c r="E133" s="2">
        <v>16.5</v>
      </c>
      <c r="F133" s="62"/>
      <c r="G133" s="62"/>
      <c r="H133" s="77"/>
      <c r="I133" s="76"/>
      <c r="J133" s="77"/>
      <c r="K133" s="77"/>
      <c r="L133" s="76"/>
    </row>
    <row r="134" spans="1:12" x14ac:dyDescent="0.25">
      <c r="A134" s="116"/>
      <c r="B134" s="52" t="s">
        <v>92</v>
      </c>
      <c r="C134" s="2" t="s">
        <v>16</v>
      </c>
      <c r="D134" s="2">
        <v>1.02</v>
      </c>
      <c r="E134" s="2">
        <f>E132*D134</f>
        <v>1.0098</v>
      </c>
      <c r="F134" s="77"/>
      <c r="G134" s="76"/>
      <c r="H134" s="77"/>
      <c r="I134" s="76"/>
      <c r="J134" s="77"/>
      <c r="K134" s="77"/>
      <c r="L134" s="76"/>
    </row>
    <row r="135" spans="1:12" x14ac:dyDescent="0.25">
      <c r="A135" s="116"/>
      <c r="B135" s="52" t="s">
        <v>146</v>
      </c>
      <c r="C135" s="2" t="s">
        <v>22</v>
      </c>
      <c r="D135" s="2"/>
      <c r="E135" s="2">
        <f>0.064*1.05</f>
        <v>6.720000000000001E-2</v>
      </c>
      <c r="F135" s="62"/>
      <c r="G135" s="76"/>
      <c r="H135" s="77"/>
      <c r="I135" s="76"/>
      <c r="J135" s="77"/>
      <c r="K135" s="77"/>
      <c r="L135" s="76"/>
    </row>
    <row r="136" spans="1:12" x14ac:dyDescent="0.25">
      <c r="A136" s="115"/>
      <c r="B136" s="78" t="s">
        <v>17</v>
      </c>
      <c r="C136" s="2" t="s">
        <v>16</v>
      </c>
      <c r="D136" s="2">
        <v>20</v>
      </c>
      <c r="E136" s="2">
        <f>E132*D136</f>
        <v>19.8</v>
      </c>
      <c r="F136" s="2"/>
      <c r="G136" s="76"/>
      <c r="H136" s="77"/>
      <c r="I136" s="76"/>
      <c r="J136" s="77"/>
      <c r="K136" s="77"/>
      <c r="L136" s="76"/>
    </row>
    <row r="137" spans="1:12" x14ac:dyDescent="0.25">
      <c r="A137" s="105">
        <v>6</v>
      </c>
      <c r="B137" s="60" t="s">
        <v>201</v>
      </c>
      <c r="C137" s="56" t="s">
        <v>13</v>
      </c>
      <c r="D137" s="56"/>
      <c r="E137" s="56">
        <v>4.95</v>
      </c>
      <c r="F137" s="61"/>
      <c r="G137" s="61"/>
      <c r="H137" s="61"/>
      <c r="I137" s="61"/>
      <c r="J137" s="61"/>
      <c r="K137" s="61"/>
      <c r="L137" s="61"/>
    </row>
    <row r="138" spans="1:12" x14ac:dyDescent="0.25">
      <c r="A138" s="105"/>
      <c r="B138" s="52" t="s">
        <v>15</v>
      </c>
      <c r="C138" s="2" t="s">
        <v>19</v>
      </c>
      <c r="D138" s="2"/>
      <c r="E138" s="2">
        <v>16.5</v>
      </c>
      <c r="F138" s="62"/>
      <c r="G138" s="62"/>
      <c r="H138" s="62"/>
      <c r="I138" s="62"/>
      <c r="J138" s="62"/>
      <c r="K138" s="62"/>
      <c r="L138" s="62"/>
    </row>
    <row r="139" spans="1:12" x14ac:dyDescent="0.25">
      <c r="A139" s="105"/>
      <c r="B139" s="52" t="s">
        <v>168</v>
      </c>
      <c r="C139" s="2" t="s">
        <v>14</v>
      </c>
      <c r="D139" s="2">
        <v>0.05</v>
      </c>
      <c r="E139" s="2">
        <f>E137*D139</f>
        <v>0.24750000000000003</v>
      </c>
      <c r="F139" s="62"/>
      <c r="G139" s="62"/>
      <c r="H139" s="62"/>
      <c r="I139" s="62"/>
      <c r="J139" s="62"/>
      <c r="K139" s="62"/>
      <c r="L139" s="62"/>
    </row>
    <row r="140" spans="1:12" x14ac:dyDescent="0.25">
      <c r="A140" s="116">
        <v>7</v>
      </c>
      <c r="B140" s="60" t="s">
        <v>202</v>
      </c>
      <c r="C140" s="56" t="s">
        <v>13</v>
      </c>
      <c r="D140" s="56"/>
      <c r="E140" s="56">
        <v>4.95</v>
      </c>
      <c r="F140" s="61"/>
      <c r="G140" s="61"/>
      <c r="H140" s="61"/>
      <c r="I140" s="61"/>
      <c r="J140" s="61"/>
      <c r="K140" s="61"/>
      <c r="L140" s="61"/>
    </row>
    <row r="141" spans="1:12" x14ac:dyDescent="0.25">
      <c r="A141" s="116"/>
      <c r="B141" s="52" t="s">
        <v>15</v>
      </c>
      <c r="C141" s="2" t="s">
        <v>19</v>
      </c>
      <c r="D141" s="2"/>
      <c r="E141" s="2">
        <v>16.5</v>
      </c>
      <c r="F141" s="62"/>
      <c r="G141" s="62"/>
      <c r="H141" s="62"/>
      <c r="I141" s="62"/>
      <c r="J141" s="62"/>
      <c r="K141" s="62"/>
      <c r="L141" s="62"/>
    </row>
    <row r="142" spans="1:12" x14ac:dyDescent="0.25">
      <c r="A142" s="116"/>
      <c r="B142" s="52" t="s">
        <v>24</v>
      </c>
      <c r="C142" s="2" t="s">
        <v>14</v>
      </c>
      <c r="D142" s="2">
        <v>0.04</v>
      </c>
      <c r="E142" s="2">
        <f>D142*E140</f>
        <v>0.19800000000000001</v>
      </c>
      <c r="F142" s="62"/>
      <c r="G142" s="62"/>
      <c r="H142" s="62"/>
      <c r="I142" s="62"/>
      <c r="J142" s="62"/>
      <c r="K142" s="62"/>
      <c r="L142" s="62"/>
    </row>
    <row r="143" spans="1:12" x14ac:dyDescent="0.25">
      <c r="A143" s="115"/>
      <c r="B143" s="52" t="s">
        <v>17</v>
      </c>
      <c r="C143" s="2" t="s">
        <v>16</v>
      </c>
      <c r="D143" s="2">
        <v>0.3</v>
      </c>
      <c r="E143" s="2">
        <f>E140*D143</f>
        <v>1.4850000000000001</v>
      </c>
      <c r="F143" s="62"/>
      <c r="G143" s="62"/>
      <c r="H143" s="62"/>
      <c r="I143" s="62"/>
      <c r="J143" s="62"/>
      <c r="K143" s="62"/>
      <c r="L143" s="62"/>
    </row>
    <row r="144" spans="1:12" x14ac:dyDescent="0.25">
      <c r="A144" s="114">
        <v>8</v>
      </c>
      <c r="B144" s="59" t="s">
        <v>88</v>
      </c>
      <c r="C144" s="56" t="s">
        <v>14</v>
      </c>
      <c r="D144" s="56"/>
      <c r="E144" s="56">
        <f>E127</f>
        <v>0.495</v>
      </c>
      <c r="F144" s="61"/>
      <c r="G144" s="61"/>
      <c r="H144" s="61"/>
      <c r="I144" s="74"/>
      <c r="J144" s="61"/>
      <c r="K144" s="61"/>
      <c r="L144" s="74"/>
    </row>
    <row r="145" spans="1:12" x14ac:dyDescent="0.25">
      <c r="A145" s="116"/>
      <c r="B145" s="52" t="s">
        <v>15</v>
      </c>
      <c r="C145" s="2" t="s">
        <v>16</v>
      </c>
      <c r="D145" s="2">
        <v>1</v>
      </c>
      <c r="E145" s="2">
        <f>D145*E144</f>
        <v>0.495</v>
      </c>
      <c r="F145" s="62"/>
      <c r="G145" s="62"/>
      <c r="H145" s="62"/>
      <c r="I145" s="66"/>
      <c r="J145" s="62"/>
      <c r="K145" s="62"/>
      <c r="L145" s="66"/>
    </row>
    <row r="146" spans="1:12" x14ac:dyDescent="0.25">
      <c r="A146" s="115"/>
      <c r="B146" s="52" t="s">
        <v>38</v>
      </c>
      <c r="C146" s="2" t="s">
        <v>22</v>
      </c>
      <c r="D146" s="2">
        <v>1.75</v>
      </c>
      <c r="E146" s="2">
        <f>E144*D146</f>
        <v>0.86624999999999996</v>
      </c>
      <c r="F146" s="62"/>
      <c r="G146" s="62"/>
      <c r="H146" s="62"/>
      <c r="I146" s="62"/>
      <c r="J146" s="62"/>
      <c r="K146" s="62"/>
      <c r="L146" s="62"/>
    </row>
    <row r="147" spans="1:12" x14ac:dyDescent="0.25">
      <c r="A147" s="124" t="s">
        <v>186</v>
      </c>
      <c r="B147" s="124"/>
      <c r="C147" s="124"/>
      <c r="D147" s="124"/>
      <c r="E147" s="124"/>
      <c r="F147" s="124"/>
      <c r="G147" s="124"/>
      <c r="H147" s="124"/>
      <c r="I147" s="124"/>
      <c r="J147" s="124"/>
      <c r="K147" s="124"/>
      <c r="L147" s="124"/>
    </row>
    <row r="148" spans="1:12" x14ac:dyDescent="0.25">
      <c r="A148" s="125">
        <v>1</v>
      </c>
      <c r="B148" s="60" t="s">
        <v>190</v>
      </c>
      <c r="C148" s="56" t="s">
        <v>13</v>
      </c>
      <c r="D148" s="2"/>
      <c r="E148" s="56">
        <f>12.5+4.52</f>
        <v>17.02</v>
      </c>
      <c r="F148" s="62"/>
      <c r="G148" s="62"/>
      <c r="H148" s="62"/>
      <c r="I148" s="62"/>
      <c r="J148" s="62"/>
      <c r="K148" s="62"/>
      <c r="L148" s="62"/>
    </row>
    <row r="149" spans="1:12" x14ac:dyDescent="0.25">
      <c r="A149" s="126"/>
      <c r="B149" s="52" t="s">
        <v>15</v>
      </c>
      <c r="C149" s="2" t="s">
        <v>16</v>
      </c>
      <c r="D149" s="2">
        <v>1</v>
      </c>
      <c r="E149" s="2">
        <f>E148*D149</f>
        <v>17.02</v>
      </c>
      <c r="F149" s="62"/>
      <c r="G149" s="62"/>
      <c r="H149" s="62"/>
      <c r="I149" s="62"/>
      <c r="J149" s="62"/>
      <c r="K149" s="62"/>
      <c r="L149" s="62"/>
    </row>
    <row r="150" spans="1:12" x14ac:dyDescent="0.25">
      <c r="A150" s="126"/>
      <c r="B150" s="52" t="s">
        <v>24</v>
      </c>
      <c r="C150" s="2" t="s">
        <v>14</v>
      </c>
      <c r="D150" s="2">
        <v>3.2000000000000001E-2</v>
      </c>
      <c r="E150" s="2">
        <f>D150*E148</f>
        <v>0.54464000000000001</v>
      </c>
      <c r="F150" s="62"/>
      <c r="G150" s="62"/>
      <c r="H150" s="62"/>
      <c r="I150" s="62"/>
      <c r="J150" s="62"/>
      <c r="K150" s="62"/>
      <c r="L150" s="62"/>
    </row>
    <row r="151" spans="1:12" x14ac:dyDescent="0.25">
      <c r="A151" s="127"/>
      <c r="B151" s="52" t="s">
        <v>17</v>
      </c>
      <c r="C151" s="2" t="s">
        <v>16</v>
      </c>
      <c r="D151" s="2">
        <v>0.5</v>
      </c>
      <c r="E151" s="2">
        <f>E148*D151</f>
        <v>8.51</v>
      </c>
      <c r="F151" s="2"/>
      <c r="G151" s="62"/>
      <c r="H151" s="62"/>
      <c r="I151" s="62"/>
      <c r="J151" s="62"/>
      <c r="K151" s="62"/>
      <c r="L151" s="62"/>
    </row>
    <row r="152" spans="1:12" ht="25.5" x14ac:dyDescent="0.25">
      <c r="A152" s="125">
        <v>2</v>
      </c>
      <c r="B152" s="60" t="s">
        <v>191</v>
      </c>
      <c r="C152" s="56" t="s">
        <v>19</v>
      </c>
      <c r="D152" s="56"/>
      <c r="E152" s="56">
        <v>3.5</v>
      </c>
      <c r="F152" s="61"/>
      <c r="G152" s="61"/>
      <c r="H152" s="61"/>
      <c r="I152" s="61"/>
      <c r="J152" s="61"/>
      <c r="K152" s="61"/>
      <c r="L152" s="61"/>
    </row>
    <row r="153" spans="1:12" x14ac:dyDescent="0.25">
      <c r="A153" s="126"/>
      <c r="B153" s="52" t="s">
        <v>15</v>
      </c>
      <c r="C153" s="2" t="s">
        <v>16</v>
      </c>
      <c r="D153" s="2">
        <v>1</v>
      </c>
      <c r="E153" s="2">
        <f>E152*D153</f>
        <v>3.5</v>
      </c>
      <c r="F153" s="62"/>
      <c r="G153" s="62"/>
      <c r="H153" s="62"/>
      <c r="I153" s="62"/>
      <c r="J153" s="62"/>
      <c r="K153" s="62"/>
      <c r="L153" s="62"/>
    </row>
    <row r="154" spans="1:12" x14ac:dyDescent="0.25">
      <c r="A154" s="126"/>
      <c r="B154" s="52" t="s">
        <v>24</v>
      </c>
      <c r="C154" s="2" t="s">
        <v>14</v>
      </c>
      <c r="D154" s="2">
        <v>1.2E-2</v>
      </c>
      <c r="E154" s="2">
        <f>D154*E152</f>
        <v>4.2000000000000003E-2</v>
      </c>
      <c r="F154" s="62"/>
      <c r="G154" s="62"/>
      <c r="H154" s="62"/>
      <c r="I154" s="62"/>
      <c r="J154" s="62"/>
      <c r="K154" s="62"/>
      <c r="L154" s="62"/>
    </row>
    <row r="155" spans="1:12" x14ac:dyDescent="0.25">
      <c r="A155" s="126"/>
      <c r="B155" s="52" t="s">
        <v>17</v>
      </c>
      <c r="C155" s="2" t="s">
        <v>16</v>
      </c>
      <c r="D155" s="2">
        <v>0.3</v>
      </c>
      <c r="E155" s="2">
        <f>E152*D155</f>
        <v>1.05</v>
      </c>
      <c r="F155" s="62"/>
      <c r="G155" s="62"/>
      <c r="H155" s="62"/>
      <c r="I155" s="62"/>
      <c r="J155" s="62"/>
      <c r="K155" s="62"/>
      <c r="L155" s="62"/>
    </row>
    <row r="156" spans="1:12" ht="25.5" x14ac:dyDescent="0.25">
      <c r="A156" s="125">
        <v>3</v>
      </c>
      <c r="B156" s="60" t="s">
        <v>187</v>
      </c>
      <c r="C156" s="56" t="s">
        <v>13</v>
      </c>
      <c r="D156" s="56"/>
      <c r="E156" s="56">
        <v>12.5</v>
      </c>
      <c r="F156" s="61"/>
      <c r="G156" s="61"/>
      <c r="H156" s="61"/>
      <c r="I156" s="61"/>
      <c r="J156" s="61"/>
      <c r="K156" s="61"/>
      <c r="L156" s="61"/>
    </row>
    <row r="157" spans="1:12" x14ac:dyDescent="0.25">
      <c r="A157" s="126"/>
      <c r="B157" s="52" t="s">
        <v>15</v>
      </c>
      <c r="C157" s="2" t="s">
        <v>16</v>
      </c>
      <c r="D157" s="2">
        <v>1</v>
      </c>
      <c r="E157" s="2">
        <f>E156*D157</f>
        <v>12.5</v>
      </c>
      <c r="F157" s="62"/>
      <c r="G157" s="62"/>
      <c r="H157" s="62"/>
      <c r="I157" s="62"/>
      <c r="J157" s="62"/>
      <c r="K157" s="62"/>
      <c r="L157" s="62"/>
    </row>
    <row r="158" spans="1:12" x14ac:dyDescent="0.25">
      <c r="A158" s="126"/>
      <c r="B158" s="52" t="s">
        <v>141</v>
      </c>
      <c r="C158" s="2" t="s">
        <v>16</v>
      </c>
      <c r="D158" s="2">
        <v>0.04</v>
      </c>
      <c r="E158" s="2">
        <f>E156*D158</f>
        <v>0.5</v>
      </c>
      <c r="F158" s="62"/>
      <c r="G158" s="62"/>
      <c r="H158" s="62"/>
      <c r="I158" s="62"/>
      <c r="J158" s="62"/>
      <c r="K158" s="62"/>
      <c r="L158" s="62"/>
    </row>
    <row r="159" spans="1:12" x14ac:dyDescent="0.25">
      <c r="A159" s="126"/>
      <c r="B159" s="52" t="s">
        <v>142</v>
      </c>
      <c r="C159" s="2" t="s">
        <v>23</v>
      </c>
      <c r="D159" s="2">
        <v>0.1</v>
      </c>
      <c r="E159" s="2">
        <f>E156*D159</f>
        <v>1.25</v>
      </c>
      <c r="F159" s="62"/>
      <c r="G159" s="62"/>
      <c r="H159" s="62"/>
      <c r="I159" s="62"/>
      <c r="J159" s="62"/>
      <c r="K159" s="62"/>
      <c r="L159" s="62"/>
    </row>
    <row r="160" spans="1:12" x14ac:dyDescent="0.25">
      <c r="A160" s="126"/>
      <c r="B160" s="52" t="s">
        <v>143</v>
      </c>
      <c r="C160" s="2" t="s">
        <v>14</v>
      </c>
      <c r="D160" s="2">
        <v>0.02</v>
      </c>
      <c r="E160" s="2">
        <f>E156*D160</f>
        <v>0.25</v>
      </c>
      <c r="F160" s="62"/>
      <c r="G160" s="62"/>
      <c r="H160" s="62"/>
      <c r="I160" s="62"/>
      <c r="J160" s="62"/>
      <c r="K160" s="62"/>
      <c r="L160" s="62"/>
    </row>
    <row r="161" spans="1:12" x14ac:dyDescent="0.25">
      <c r="A161" s="126"/>
      <c r="B161" s="52" t="s">
        <v>144</v>
      </c>
      <c r="C161" s="2" t="s">
        <v>22</v>
      </c>
      <c r="D161" s="2">
        <v>1.2E-2</v>
      </c>
      <c r="E161" s="2">
        <f>E156*D161</f>
        <v>0.15</v>
      </c>
      <c r="F161" s="62"/>
      <c r="G161" s="62"/>
      <c r="H161" s="62"/>
      <c r="I161" s="62"/>
      <c r="J161" s="62"/>
      <c r="K161" s="62"/>
      <c r="L161" s="62"/>
    </row>
    <row r="162" spans="1:12" x14ac:dyDescent="0.25">
      <c r="A162" s="126"/>
      <c r="B162" s="52" t="s">
        <v>26</v>
      </c>
      <c r="C162" s="2" t="s">
        <v>23</v>
      </c>
      <c r="D162" s="2">
        <v>0.15</v>
      </c>
      <c r="E162" s="2">
        <f>E156*D162</f>
        <v>1.875</v>
      </c>
      <c r="F162" s="62"/>
      <c r="G162" s="62"/>
      <c r="H162" s="62"/>
      <c r="I162" s="62"/>
      <c r="J162" s="62"/>
      <c r="K162" s="62"/>
      <c r="L162" s="62"/>
    </row>
    <row r="163" spans="1:12" x14ac:dyDescent="0.25">
      <c r="A163" s="126"/>
      <c r="B163" s="52" t="s">
        <v>154</v>
      </c>
      <c r="C163" s="2" t="s">
        <v>23</v>
      </c>
      <c r="D163" s="2">
        <v>0.55000000000000004</v>
      </c>
      <c r="E163" s="2">
        <f>E156*D163</f>
        <v>6.8750000000000009</v>
      </c>
      <c r="F163" s="62"/>
      <c r="G163" s="62"/>
      <c r="H163" s="62"/>
      <c r="I163" s="62"/>
      <c r="J163" s="62"/>
      <c r="K163" s="62"/>
      <c r="L163" s="62"/>
    </row>
    <row r="164" spans="1:12" x14ac:dyDescent="0.25">
      <c r="A164" s="127"/>
      <c r="B164" s="52" t="s">
        <v>17</v>
      </c>
      <c r="C164" s="2" t="s">
        <v>16</v>
      </c>
      <c r="D164" s="2">
        <v>0.5</v>
      </c>
      <c r="E164" s="2">
        <f>E156*D164</f>
        <v>6.25</v>
      </c>
      <c r="F164" s="2"/>
      <c r="G164" s="62"/>
      <c r="H164" s="62"/>
      <c r="I164" s="62"/>
      <c r="J164" s="62"/>
      <c r="K164" s="62"/>
      <c r="L164" s="62"/>
    </row>
    <row r="165" spans="1:12" x14ac:dyDescent="0.25">
      <c r="A165" s="105">
        <v>4</v>
      </c>
      <c r="B165" s="60" t="s">
        <v>196</v>
      </c>
      <c r="C165" s="56" t="s">
        <v>13</v>
      </c>
      <c r="D165" s="56"/>
      <c r="E165" s="56">
        <f>26.45*1.1</f>
        <v>29.095000000000002</v>
      </c>
      <c r="F165" s="61"/>
      <c r="G165" s="61"/>
      <c r="H165" s="61"/>
      <c r="I165" s="61"/>
      <c r="J165" s="61"/>
      <c r="K165" s="61"/>
      <c r="L165" s="61"/>
    </row>
    <row r="166" spans="1:12" x14ac:dyDescent="0.25">
      <c r="A166" s="105"/>
      <c r="B166" s="52" t="s">
        <v>15</v>
      </c>
      <c r="C166" s="2" t="s">
        <v>16</v>
      </c>
      <c r="D166" s="2">
        <v>1</v>
      </c>
      <c r="E166" s="2">
        <f>E165*D166</f>
        <v>29.095000000000002</v>
      </c>
      <c r="F166" s="62"/>
      <c r="G166" s="62"/>
      <c r="H166" s="62"/>
      <c r="I166" s="62"/>
      <c r="J166" s="62"/>
      <c r="K166" s="62"/>
      <c r="L166" s="62"/>
    </row>
    <row r="167" spans="1:12" ht="25.5" x14ac:dyDescent="0.25">
      <c r="A167" s="105"/>
      <c r="B167" s="70" t="s">
        <v>197</v>
      </c>
      <c r="C167" s="2" t="s">
        <v>13</v>
      </c>
      <c r="D167" s="2">
        <v>1.02</v>
      </c>
      <c r="E167" s="2">
        <f>E165*D167</f>
        <v>29.676900000000003</v>
      </c>
      <c r="F167" s="62"/>
      <c r="G167" s="62"/>
      <c r="H167" s="62"/>
      <c r="I167" s="62"/>
      <c r="J167" s="62"/>
      <c r="K167" s="62"/>
      <c r="L167" s="62"/>
    </row>
    <row r="168" spans="1:12" x14ac:dyDescent="0.25">
      <c r="A168" s="105"/>
      <c r="B168" s="52" t="s">
        <v>195</v>
      </c>
      <c r="C168" s="2" t="s">
        <v>19</v>
      </c>
      <c r="D168" s="2">
        <v>5</v>
      </c>
      <c r="E168" s="2">
        <f>E165*D168</f>
        <v>145.47500000000002</v>
      </c>
      <c r="F168" s="62"/>
      <c r="G168" s="62"/>
      <c r="H168" s="62"/>
      <c r="I168" s="62"/>
      <c r="J168" s="62"/>
      <c r="K168" s="62"/>
      <c r="L168" s="62"/>
    </row>
    <row r="169" spans="1:12" x14ac:dyDescent="0.25">
      <c r="A169" s="105"/>
      <c r="B169" s="52" t="s">
        <v>17</v>
      </c>
      <c r="C169" s="2" t="s">
        <v>16</v>
      </c>
      <c r="D169" s="2">
        <v>4</v>
      </c>
      <c r="E169" s="2">
        <f>E165*D169</f>
        <v>116.38000000000001</v>
      </c>
      <c r="F169" s="62"/>
      <c r="G169" s="62"/>
      <c r="H169" s="62"/>
      <c r="I169" s="62"/>
      <c r="J169" s="62"/>
      <c r="K169" s="62"/>
      <c r="L169" s="62"/>
    </row>
    <row r="170" spans="1:12" ht="25.5" x14ac:dyDescent="0.25">
      <c r="A170" s="105">
        <v>5</v>
      </c>
      <c r="B170" s="60" t="s">
        <v>198</v>
      </c>
      <c r="C170" s="56" t="s">
        <v>19</v>
      </c>
      <c r="D170" s="56"/>
      <c r="E170" s="56">
        <v>16.2</v>
      </c>
      <c r="F170" s="61"/>
      <c r="G170" s="61"/>
      <c r="H170" s="61"/>
      <c r="I170" s="61"/>
      <c r="J170" s="61"/>
      <c r="K170" s="61"/>
      <c r="L170" s="61"/>
    </row>
    <row r="171" spans="1:12" x14ac:dyDescent="0.25">
      <c r="A171" s="105"/>
      <c r="B171" s="52" t="s">
        <v>15</v>
      </c>
      <c r="C171" s="2" t="s">
        <v>16</v>
      </c>
      <c r="D171" s="2">
        <v>1</v>
      </c>
      <c r="E171" s="2">
        <f>E170*D171</f>
        <v>16.2</v>
      </c>
      <c r="F171" s="62"/>
      <c r="G171" s="62"/>
      <c r="H171" s="62"/>
      <c r="I171" s="62"/>
      <c r="J171" s="62"/>
      <c r="K171" s="62"/>
      <c r="L171" s="62"/>
    </row>
    <row r="172" spans="1:12" x14ac:dyDescent="0.25">
      <c r="A172" s="105"/>
      <c r="B172" s="52" t="s">
        <v>24</v>
      </c>
      <c r="C172" s="2" t="s">
        <v>14</v>
      </c>
      <c r="D172" s="2">
        <v>1.2E-2</v>
      </c>
      <c r="E172" s="2">
        <f>D172*E170</f>
        <v>0.19439999999999999</v>
      </c>
      <c r="F172" s="62"/>
      <c r="G172" s="62"/>
      <c r="H172" s="62"/>
      <c r="I172" s="62"/>
      <c r="J172" s="62"/>
      <c r="K172" s="62"/>
      <c r="L172" s="62"/>
    </row>
    <row r="173" spans="1:12" x14ac:dyDescent="0.25">
      <c r="A173" s="105"/>
      <c r="B173" s="52" t="s">
        <v>17</v>
      </c>
      <c r="C173" s="2" t="s">
        <v>16</v>
      </c>
      <c r="D173" s="2">
        <v>0.3</v>
      </c>
      <c r="E173" s="2">
        <f>E170*D173</f>
        <v>4.8599999999999994</v>
      </c>
      <c r="F173" s="2"/>
      <c r="G173" s="62"/>
      <c r="H173" s="62"/>
      <c r="I173" s="62"/>
      <c r="J173" s="62"/>
      <c r="K173" s="62"/>
      <c r="L173" s="62"/>
    </row>
    <row r="174" spans="1:12" ht="38.25" x14ac:dyDescent="0.25">
      <c r="A174" s="105">
        <v>6</v>
      </c>
      <c r="B174" s="60" t="s">
        <v>199</v>
      </c>
      <c r="C174" s="56" t="s">
        <v>19</v>
      </c>
      <c r="D174" s="56"/>
      <c r="E174" s="56">
        <v>16.2</v>
      </c>
      <c r="F174" s="61"/>
      <c r="G174" s="61"/>
      <c r="H174" s="61"/>
      <c r="I174" s="61"/>
      <c r="J174" s="61"/>
      <c r="K174" s="61"/>
      <c r="L174" s="61"/>
    </row>
    <row r="175" spans="1:12" x14ac:dyDescent="0.25">
      <c r="A175" s="105"/>
      <c r="B175" s="52" t="s">
        <v>15</v>
      </c>
      <c r="C175" s="2" t="s">
        <v>16</v>
      </c>
      <c r="D175" s="2">
        <v>1</v>
      </c>
      <c r="E175" s="2">
        <f>E174*D175</f>
        <v>16.2</v>
      </c>
      <c r="F175" s="62"/>
      <c r="G175" s="62"/>
      <c r="H175" s="62"/>
      <c r="I175" s="62"/>
      <c r="J175" s="62"/>
      <c r="K175" s="62"/>
      <c r="L175" s="62"/>
    </row>
    <row r="176" spans="1:12" x14ac:dyDescent="0.25">
      <c r="A176" s="105"/>
      <c r="B176" s="52" t="s">
        <v>26</v>
      </c>
      <c r="C176" s="2" t="s">
        <v>23</v>
      </c>
      <c r="D176" s="2">
        <v>0.05</v>
      </c>
      <c r="E176" s="2">
        <f>E174*D176</f>
        <v>0.81</v>
      </c>
      <c r="F176" s="62"/>
      <c r="G176" s="62"/>
      <c r="H176" s="62"/>
      <c r="I176" s="62"/>
      <c r="J176" s="62"/>
      <c r="K176" s="62"/>
      <c r="L176" s="62"/>
    </row>
    <row r="177" spans="1:12" x14ac:dyDescent="0.25">
      <c r="A177" s="105"/>
      <c r="B177" s="52" t="s">
        <v>27</v>
      </c>
      <c r="C177" s="2" t="s">
        <v>18</v>
      </c>
      <c r="D177" s="2">
        <v>0.4</v>
      </c>
      <c r="E177" s="2">
        <f>E174*D177</f>
        <v>6.48</v>
      </c>
      <c r="F177" s="62"/>
      <c r="G177" s="62"/>
      <c r="H177" s="62"/>
      <c r="I177" s="62"/>
      <c r="J177" s="62"/>
      <c r="K177" s="62"/>
      <c r="L177" s="62"/>
    </row>
    <row r="178" spans="1:12" x14ac:dyDescent="0.25">
      <c r="A178" s="105"/>
      <c r="B178" s="52" t="s">
        <v>90</v>
      </c>
      <c r="C178" s="2" t="s">
        <v>23</v>
      </c>
      <c r="D178" s="2">
        <v>0.15</v>
      </c>
      <c r="E178" s="2">
        <f>E174*D178</f>
        <v>2.4299999999999997</v>
      </c>
      <c r="F178" s="62"/>
      <c r="G178" s="62"/>
      <c r="H178" s="62"/>
      <c r="I178" s="62"/>
      <c r="J178" s="62"/>
      <c r="K178" s="62"/>
      <c r="L178" s="62"/>
    </row>
    <row r="179" spans="1:12" x14ac:dyDescent="0.25">
      <c r="A179" s="105"/>
      <c r="B179" s="52" t="s">
        <v>17</v>
      </c>
      <c r="C179" s="2" t="s">
        <v>16</v>
      </c>
      <c r="D179" s="2">
        <v>0.5</v>
      </c>
      <c r="E179" s="2">
        <f>E174*D179</f>
        <v>8.1</v>
      </c>
      <c r="F179" s="2"/>
      <c r="G179" s="62"/>
      <c r="H179" s="62"/>
      <c r="I179" s="62"/>
      <c r="J179" s="62"/>
      <c r="K179" s="62"/>
      <c r="L179" s="62"/>
    </row>
    <row r="180" spans="1:12" x14ac:dyDescent="0.25">
      <c r="A180" s="105">
        <v>7</v>
      </c>
      <c r="B180" s="60" t="s">
        <v>209</v>
      </c>
      <c r="C180" s="56" t="s">
        <v>21</v>
      </c>
      <c r="D180" s="56"/>
      <c r="E180" s="56">
        <v>1</v>
      </c>
      <c r="F180" s="62"/>
      <c r="G180" s="76"/>
      <c r="H180" s="77"/>
      <c r="I180" s="76"/>
      <c r="J180" s="77"/>
      <c r="K180" s="77"/>
      <c r="L180" s="76"/>
    </row>
    <row r="181" spans="1:12" x14ac:dyDescent="0.25">
      <c r="A181" s="105"/>
      <c r="B181" s="52" t="s">
        <v>15</v>
      </c>
      <c r="C181" s="2" t="s">
        <v>16</v>
      </c>
      <c r="D181" s="2">
        <v>1</v>
      </c>
      <c r="E181" s="2">
        <f>E180*D181</f>
        <v>1</v>
      </c>
      <c r="F181" s="2"/>
      <c r="G181" s="2"/>
      <c r="H181" s="77"/>
      <c r="I181" s="76"/>
      <c r="J181" s="77"/>
      <c r="K181" s="77"/>
      <c r="L181" s="76"/>
    </row>
    <row r="182" spans="1:12" x14ac:dyDescent="0.25">
      <c r="A182" s="105"/>
      <c r="B182" s="52" t="s">
        <v>92</v>
      </c>
      <c r="C182" s="2" t="s">
        <v>87</v>
      </c>
      <c r="D182" s="2"/>
      <c r="E182" s="2">
        <v>0.3</v>
      </c>
      <c r="F182" s="79"/>
      <c r="G182" s="76"/>
      <c r="H182" s="77"/>
      <c r="I182" s="76"/>
      <c r="J182" s="77"/>
      <c r="K182" s="77"/>
      <c r="L182" s="76"/>
    </row>
    <row r="183" spans="1:12" x14ac:dyDescent="0.25">
      <c r="A183" s="105"/>
      <c r="B183" s="52" t="s">
        <v>200</v>
      </c>
      <c r="C183" s="2" t="s">
        <v>22</v>
      </c>
      <c r="D183" s="2"/>
      <c r="E183" s="2">
        <v>0.03</v>
      </c>
      <c r="F183" s="62"/>
      <c r="G183" s="76"/>
      <c r="H183" s="77"/>
      <c r="I183" s="76"/>
      <c r="J183" s="77"/>
      <c r="K183" s="77"/>
      <c r="L183" s="76"/>
    </row>
    <row r="184" spans="1:12" x14ac:dyDescent="0.25">
      <c r="A184" s="105"/>
      <c r="B184" s="52" t="s">
        <v>45</v>
      </c>
      <c r="C184" s="2" t="s">
        <v>16</v>
      </c>
      <c r="D184" s="2">
        <v>10</v>
      </c>
      <c r="E184" s="2">
        <f>E180*D184</f>
        <v>10</v>
      </c>
      <c r="F184" s="62"/>
      <c r="G184" s="76"/>
      <c r="H184" s="77"/>
      <c r="I184" s="76"/>
      <c r="J184" s="77"/>
      <c r="K184" s="77"/>
      <c r="L184" s="76"/>
    </row>
    <row r="185" spans="1:12" ht="25.5" x14ac:dyDescent="0.25">
      <c r="A185" s="105">
        <v>8</v>
      </c>
      <c r="B185" s="60" t="s">
        <v>211</v>
      </c>
      <c r="C185" s="56" t="s">
        <v>13</v>
      </c>
      <c r="D185" s="56"/>
      <c r="E185" s="56">
        <v>1</v>
      </c>
      <c r="F185" s="61"/>
      <c r="G185" s="61"/>
      <c r="H185" s="61"/>
      <c r="I185" s="61"/>
      <c r="J185" s="61"/>
      <c r="K185" s="61"/>
      <c r="L185" s="61"/>
    </row>
    <row r="186" spans="1:12" x14ac:dyDescent="0.25">
      <c r="A186" s="105"/>
      <c r="B186" s="52" t="s">
        <v>15</v>
      </c>
      <c r="C186" s="2" t="s">
        <v>16</v>
      </c>
      <c r="D186" s="2">
        <v>1</v>
      </c>
      <c r="E186" s="2">
        <f>E185*D186</f>
        <v>1</v>
      </c>
      <c r="F186" s="62"/>
      <c r="G186" s="62"/>
      <c r="H186" s="62"/>
      <c r="I186" s="62"/>
      <c r="J186" s="62"/>
      <c r="K186" s="62"/>
      <c r="L186" s="62"/>
    </row>
    <row r="187" spans="1:12" x14ac:dyDescent="0.25">
      <c r="A187" s="105"/>
      <c r="B187" s="52" t="s">
        <v>73</v>
      </c>
      <c r="C187" s="2" t="s">
        <v>13</v>
      </c>
      <c r="D187" s="2">
        <v>1.05</v>
      </c>
      <c r="E187" s="2">
        <f>E185*D187</f>
        <v>1.05</v>
      </c>
      <c r="F187" s="62"/>
      <c r="G187" s="62"/>
      <c r="H187" s="62"/>
      <c r="I187" s="62"/>
      <c r="J187" s="62"/>
      <c r="K187" s="62"/>
      <c r="L187" s="62"/>
    </row>
    <row r="188" spans="1:12" x14ac:dyDescent="0.25">
      <c r="A188" s="105"/>
      <c r="B188" s="52" t="s">
        <v>210</v>
      </c>
      <c r="C188" s="2" t="s">
        <v>18</v>
      </c>
      <c r="D188" s="2">
        <v>8</v>
      </c>
      <c r="E188" s="2">
        <f>E185*D188</f>
        <v>8</v>
      </c>
      <c r="F188" s="62"/>
      <c r="G188" s="62"/>
      <c r="H188" s="62"/>
      <c r="I188" s="62"/>
      <c r="J188" s="62"/>
      <c r="K188" s="62"/>
      <c r="L188" s="62"/>
    </row>
    <row r="189" spans="1:12" x14ac:dyDescent="0.25">
      <c r="A189" s="105"/>
      <c r="B189" s="52" t="s">
        <v>17</v>
      </c>
      <c r="C189" s="2" t="s">
        <v>16</v>
      </c>
      <c r="D189" s="2">
        <v>0.5</v>
      </c>
      <c r="E189" s="2">
        <f>E185*D189</f>
        <v>0.5</v>
      </c>
      <c r="F189" s="2"/>
      <c r="G189" s="62"/>
      <c r="H189" s="62"/>
      <c r="I189" s="62"/>
      <c r="J189" s="62"/>
      <c r="K189" s="62"/>
      <c r="L189" s="62"/>
    </row>
    <row r="190" spans="1:12" ht="25.5" x14ac:dyDescent="0.25">
      <c r="A190" s="105">
        <v>9</v>
      </c>
      <c r="B190" s="60" t="s">
        <v>212</v>
      </c>
      <c r="C190" s="56" t="s">
        <v>19</v>
      </c>
      <c r="D190" s="56"/>
      <c r="E190" s="56">
        <v>2.8</v>
      </c>
      <c r="F190" s="61"/>
      <c r="G190" s="61"/>
      <c r="H190" s="61"/>
      <c r="I190" s="61"/>
      <c r="J190" s="61"/>
      <c r="K190" s="61"/>
      <c r="L190" s="61"/>
    </row>
    <row r="191" spans="1:12" x14ac:dyDescent="0.25">
      <c r="A191" s="105"/>
      <c r="B191" s="52" t="s">
        <v>15</v>
      </c>
      <c r="C191" s="2" t="s">
        <v>16</v>
      </c>
      <c r="D191" s="2">
        <v>1</v>
      </c>
      <c r="E191" s="2">
        <f>E190*D191</f>
        <v>2.8</v>
      </c>
      <c r="F191" s="62"/>
      <c r="G191" s="62"/>
      <c r="H191" s="62"/>
      <c r="I191" s="62"/>
      <c r="J191" s="62"/>
      <c r="K191" s="62"/>
      <c r="L191" s="62"/>
    </row>
    <row r="192" spans="1:12" x14ac:dyDescent="0.25">
      <c r="A192" s="105"/>
      <c r="B192" s="52" t="s">
        <v>121</v>
      </c>
      <c r="C192" s="2" t="s">
        <v>13</v>
      </c>
      <c r="D192" s="2">
        <v>0.2</v>
      </c>
      <c r="E192" s="2">
        <f>E190*D192</f>
        <v>0.55999999999999994</v>
      </c>
      <c r="F192" s="62"/>
      <c r="G192" s="62"/>
      <c r="H192" s="62"/>
      <c r="I192" s="62"/>
      <c r="J192" s="62"/>
      <c r="K192" s="62"/>
      <c r="L192" s="62"/>
    </row>
    <row r="193" spans="1:12" x14ac:dyDescent="0.25">
      <c r="A193" s="105"/>
      <c r="B193" s="52" t="s">
        <v>210</v>
      </c>
      <c r="C193" s="2" t="s">
        <v>18</v>
      </c>
      <c r="D193" s="2">
        <v>0.8</v>
      </c>
      <c r="E193" s="2">
        <f>E190*D193</f>
        <v>2.2399999999999998</v>
      </c>
      <c r="F193" s="62"/>
      <c r="G193" s="62"/>
      <c r="H193" s="62"/>
      <c r="I193" s="62"/>
      <c r="J193" s="62"/>
      <c r="K193" s="62"/>
      <c r="L193" s="62"/>
    </row>
    <row r="194" spans="1:12" x14ac:dyDescent="0.25">
      <c r="A194" s="105"/>
      <c r="B194" s="52" t="s">
        <v>17</v>
      </c>
      <c r="C194" s="2" t="s">
        <v>16</v>
      </c>
      <c r="D194" s="2">
        <v>0.5</v>
      </c>
      <c r="E194" s="2">
        <f>E190*D194</f>
        <v>1.4</v>
      </c>
      <c r="F194" s="2"/>
      <c r="G194" s="62"/>
      <c r="H194" s="62"/>
      <c r="I194" s="62"/>
      <c r="J194" s="62"/>
      <c r="K194" s="62"/>
      <c r="L194" s="62"/>
    </row>
    <row r="195" spans="1:12" x14ac:dyDescent="0.25">
      <c r="A195" s="3"/>
      <c r="B195" s="11" t="s">
        <v>7</v>
      </c>
      <c r="C195" s="12"/>
      <c r="D195" s="13"/>
      <c r="E195" s="14"/>
      <c r="F195" s="15"/>
      <c r="G195" s="15">
        <f>SUM(G9:G194)</f>
        <v>0</v>
      </c>
      <c r="H195" s="15"/>
      <c r="I195" s="15"/>
      <c r="J195" s="15"/>
      <c r="K195" s="15"/>
      <c r="L195" s="15">
        <f>SUM(L9:L194)</f>
        <v>0</v>
      </c>
    </row>
    <row r="196" spans="1:12" x14ac:dyDescent="0.25">
      <c r="A196" s="3"/>
      <c r="B196" s="6" t="s">
        <v>30</v>
      </c>
      <c r="C196" s="16">
        <v>0.05</v>
      </c>
      <c r="D196" s="13"/>
      <c r="E196" s="14"/>
      <c r="F196" s="15"/>
      <c r="G196" s="15"/>
      <c r="H196" s="15"/>
      <c r="I196" s="15"/>
      <c r="J196" s="15"/>
      <c r="K196" s="15"/>
      <c r="L196" s="7">
        <f>G195*C196</f>
        <v>0</v>
      </c>
    </row>
    <row r="197" spans="1:12" x14ac:dyDescent="0.25">
      <c r="A197" s="3"/>
      <c r="B197" s="17" t="s">
        <v>7</v>
      </c>
      <c r="C197" s="16"/>
      <c r="D197" s="13"/>
      <c r="E197" s="14"/>
      <c r="F197" s="15"/>
      <c r="G197" s="15"/>
      <c r="H197" s="15"/>
      <c r="I197" s="15"/>
      <c r="J197" s="15"/>
      <c r="K197" s="15"/>
      <c r="L197" s="7">
        <f>L196+L195</f>
        <v>0</v>
      </c>
    </row>
    <row r="198" spans="1:12" x14ac:dyDescent="0.25">
      <c r="A198" s="3"/>
      <c r="B198" s="18" t="s">
        <v>31</v>
      </c>
      <c r="C198" s="19">
        <v>0.1</v>
      </c>
      <c r="D198" s="13"/>
      <c r="E198" s="14"/>
      <c r="F198" s="15"/>
      <c r="G198" s="15"/>
      <c r="H198" s="15"/>
      <c r="I198" s="15"/>
      <c r="J198" s="15"/>
      <c r="K198" s="15"/>
      <c r="L198" s="7">
        <f>L197*C198</f>
        <v>0</v>
      </c>
    </row>
    <row r="199" spans="1:12" x14ac:dyDescent="0.25">
      <c r="A199" s="3"/>
      <c r="B199" s="17" t="s">
        <v>7</v>
      </c>
      <c r="C199" s="19"/>
      <c r="D199" s="13"/>
      <c r="E199" s="14"/>
      <c r="F199" s="15"/>
      <c r="G199" s="15"/>
      <c r="H199" s="15"/>
      <c r="I199" s="15"/>
      <c r="J199" s="15"/>
      <c r="K199" s="15"/>
      <c r="L199" s="7">
        <f>L198+L197</f>
        <v>0</v>
      </c>
    </row>
    <row r="200" spans="1:12" x14ac:dyDescent="0.25">
      <c r="A200" s="3"/>
      <c r="B200" s="20" t="s">
        <v>32</v>
      </c>
      <c r="C200" s="16">
        <v>0.08</v>
      </c>
      <c r="D200" s="6"/>
      <c r="E200" s="21"/>
      <c r="F200" s="20"/>
      <c r="G200" s="22"/>
      <c r="H200" s="22"/>
      <c r="I200" s="22"/>
      <c r="J200" s="22"/>
      <c r="K200" s="22"/>
      <c r="L200" s="23">
        <f>L199*C200</f>
        <v>0</v>
      </c>
    </row>
    <row r="201" spans="1:12" x14ac:dyDescent="0.25">
      <c r="A201" s="3"/>
      <c r="B201" s="17" t="s">
        <v>7</v>
      </c>
      <c r="C201" s="24"/>
      <c r="D201" s="24"/>
      <c r="E201" s="24"/>
      <c r="F201" s="24"/>
      <c r="G201" s="25"/>
      <c r="H201" s="25"/>
      <c r="I201" s="25"/>
      <c r="J201" s="25"/>
      <c r="K201" s="25"/>
      <c r="L201" s="8">
        <f>SUM(L199:L200)</f>
        <v>0</v>
      </c>
    </row>
    <row r="202" spans="1:12" x14ac:dyDescent="0.25">
      <c r="A202" s="3"/>
      <c r="B202" s="26" t="s">
        <v>33</v>
      </c>
      <c r="C202" s="27">
        <v>0.05</v>
      </c>
      <c r="D202" s="28"/>
      <c r="E202" s="28"/>
      <c r="F202" s="28"/>
      <c r="G202" s="28"/>
      <c r="H202" s="28"/>
      <c r="I202" s="28"/>
      <c r="J202" s="28"/>
      <c r="K202" s="28"/>
      <c r="L202" s="8">
        <f>L201*C202</f>
        <v>0</v>
      </c>
    </row>
    <row r="203" spans="1:12" x14ac:dyDescent="0.25">
      <c r="A203" s="3"/>
      <c r="B203" s="17" t="s">
        <v>7</v>
      </c>
      <c r="C203" s="29"/>
      <c r="D203" s="28"/>
      <c r="E203" s="28"/>
      <c r="F203" s="28"/>
      <c r="G203" s="28"/>
      <c r="H203" s="28"/>
      <c r="I203" s="28"/>
      <c r="J203" s="28"/>
      <c r="K203" s="28"/>
      <c r="L203" s="8">
        <f>SUM(L201:L202)</f>
        <v>0</v>
      </c>
    </row>
    <row r="204" spans="1:12" x14ac:dyDescent="0.25">
      <c r="A204" s="3"/>
      <c r="B204" s="26" t="s">
        <v>34</v>
      </c>
      <c r="C204" s="27">
        <v>0.18</v>
      </c>
      <c r="D204" s="28"/>
      <c r="E204" s="28"/>
      <c r="F204" s="28"/>
      <c r="G204" s="28"/>
      <c r="H204" s="28"/>
      <c r="I204" s="28"/>
      <c r="J204" s="28"/>
      <c r="K204" s="28"/>
      <c r="L204" s="8">
        <f>L203*C204</f>
        <v>0</v>
      </c>
    </row>
    <row r="205" spans="1:12" x14ac:dyDescent="0.25">
      <c r="A205" s="3"/>
      <c r="B205" s="28" t="s">
        <v>35</v>
      </c>
      <c r="C205" s="28"/>
      <c r="D205" s="28"/>
      <c r="E205" s="28"/>
      <c r="F205" s="28"/>
      <c r="G205" s="28"/>
      <c r="H205" s="28"/>
      <c r="I205" s="28"/>
      <c r="J205" s="28"/>
      <c r="K205" s="28"/>
      <c r="L205" s="30">
        <f>L204+L203</f>
        <v>0</v>
      </c>
    </row>
    <row r="206" spans="1:12" x14ac:dyDescent="0.25">
      <c r="A206" s="3"/>
      <c r="B206" s="4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1:12" x14ac:dyDescent="0.25">
      <c r="A207" s="3"/>
      <c r="B207" s="4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1:12" x14ac:dyDescent="0.25">
      <c r="A208" s="3"/>
      <c r="B208" s="4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1:12" x14ac:dyDescent="0.25">
      <c r="A209" s="3"/>
      <c r="B209" s="4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1:12" x14ac:dyDescent="0.25">
      <c r="A210" s="3"/>
      <c r="B210" s="4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1:12" x14ac:dyDescent="0.25">
      <c r="A211" s="3"/>
      <c r="B211" s="4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1:12" x14ac:dyDescent="0.25">
      <c r="A212" s="3"/>
      <c r="B212" s="4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1:12" x14ac:dyDescent="0.25">
      <c r="A213" s="3"/>
      <c r="B213" s="4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1:12" x14ac:dyDescent="0.25">
      <c r="A214" s="3"/>
      <c r="B214" s="4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1:12" x14ac:dyDescent="0.25">
      <c r="A215" s="3"/>
      <c r="B215" s="4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1:12" x14ac:dyDescent="0.25">
      <c r="A216" s="3"/>
      <c r="B216" s="4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1:12" x14ac:dyDescent="0.25">
      <c r="A217" s="3"/>
      <c r="B217" s="4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1:12" x14ac:dyDescent="0.25">
      <c r="A218" s="3"/>
      <c r="B218" s="4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1:12" x14ac:dyDescent="0.25">
      <c r="A219" s="3"/>
      <c r="B219" s="4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1:12" x14ac:dyDescent="0.25">
      <c r="A220" s="3"/>
      <c r="B220" s="4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1:12" x14ac:dyDescent="0.25">
      <c r="A221" s="3"/>
      <c r="B221" s="4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1:12" x14ac:dyDescent="0.25">
      <c r="A222" s="3"/>
      <c r="B222" s="4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1:12" x14ac:dyDescent="0.25">
      <c r="A223" s="3"/>
      <c r="B223" s="4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1:12" x14ac:dyDescent="0.25">
      <c r="A224" s="3"/>
      <c r="B224" s="4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1:12" x14ac:dyDescent="0.25">
      <c r="A225" s="3"/>
      <c r="B225" s="4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1:12" x14ac:dyDescent="0.25">
      <c r="A226" s="3"/>
      <c r="B226" s="4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1:12" x14ac:dyDescent="0.25">
      <c r="A227" s="3"/>
      <c r="B227" s="4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1:12" x14ac:dyDescent="0.25">
      <c r="A228" s="3"/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1:12" x14ac:dyDescent="0.25">
      <c r="A229" s="3"/>
      <c r="B229" s="4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1:12" x14ac:dyDescent="0.25">
      <c r="A230" s="3"/>
      <c r="B230" s="4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1:12" x14ac:dyDescent="0.25">
      <c r="A231" s="3"/>
      <c r="B231" s="4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1:12" x14ac:dyDescent="0.25">
      <c r="A232" s="3"/>
      <c r="B232" s="4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1:12" x14ac:dyDescent="0.25">
      <c r="A233" s="3"/>
      <c r="B233" s="4"/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spans="1:12" x14ac:dyDescent="0.25">
      <c r="A234" s="3"/>
      <c r="B234" s="4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1:12" x14ac:dyDescent="0.25">
      <c r="A235" s="3"/>
      <c r="B235" s="4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1:12" x14ac:dyDescent="0.25">
      <c r="A236" s="3"/>
      <c r="B236" s="4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1:12" x14ac:dyDescent="0.25">
      <c r="A237" s="3"/>
      <c r="B237" s="4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1:12" x14ac:dyDescent="0.25">
      <c r="A238" s="3"/>
      <c r="B238" s="4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1:12" x14ac:dyDescent="0.25">
      <c r="A239" s="3"/>
      <c r="B239" s="4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1:12" x14ac:dyDescent="0.25">
      <c r="A240" s="3"/>
      <c r="B240" s="4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1:12" x14ac:dyDescent="0.25">
      <c r="A241" s="3"/>
      <c r="B241" s="4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1:12" x14ac:dyDescent="0.25">
      <c r="A242" s="3"/>
      <c r="B242" s="4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1:12" x14ac:dyDescent="0.25">
      <c r="A243" s="3"/>
      <c r="B243" s="4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spans="1:12" x14ac:dyDescent="0.25">
      <c r="A244" s="3"/>
      <c r="B244" s="4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1:12" x14ac:dyDescent="0.25">
      <c r="A245" s="3"/>
      <c r="B245" s="4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1:12" x14ac:dyDescent="0.25">
      <c r="A246" s="3"/>
      <c r="B246" s="4"/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spans="1:12" x14ac:dyDescent="0.25">
      <c r="A247" s="3"/>
      <c r="B247" s="4"/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spans="1:12" x14ac:dyDescent="0.25">
      <c r="A248" s="3"/>
      <c r="B248" s="4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1:12" x14ac:dyDescent="0.25">
      <c r="A249" s="3"/>
      <c r="B249" s="4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1:12" x14ac:dyDescent="0.25">
      <c r="A250" s="3"/>
      <c r="B250" s="4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spans="1:12" x14ac:dyDescent="0.25">
      <c r="A251" s="3"/>
      <c r="B251" s="4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1:12" x14ac:dyDescent="0.25">
      <c r="A252" s="3"/>
      <c r="B252" s="4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1:12" x14ac:dyDescent="0.25">
      <c r="A253" s="3"/>
      <c r="B253" s="4"/>
      <c r="C253" s="5"/>
      <c r="D253" s="5"/>
      <c r="E253" s="5"/>
      <c r="F253" s="5"/>
      <c r="G253" s="5"/>
      <c r="H253" s="5"/>
      <c r="I253" s="5"/>
      <c r="J253" s="5"/>
      <c r="K253" s="5"/>
      <c r="L253" s="5"/>
    </row>
    <row r="254" spans="1:12" x14ac:dyDescent="0.25">
      <c r="A254" s="3"/>
      <c r="B254" s="4"/>
      <c r="C254" s="5"/>
      <c r="D254" s="5"/>
      <c r="E254" s="5"/>
      <c r="F254" s="5"/>
      <c r="G254" s="5"/>
      <c r="H254" s="5"/>
      <c r="I254" s="5"/>
      <c r="J254" s="5"/>
      <c r="K254" s="5"/>
      <c r="L254" s="5"/>
    </row>
    <row r="255" spans="1:12" x14ac:dyDescent="0.25">
      <c r="A255" s="3"/>
      <c r="B255" s="4"/>
      <c r="C255" s="5"/>
      <c r="D255" s="5"/>
      <c r="E255" s="5"/>
      <c r="F255" s="5"/>
      <c r="G255" s="5"/>
      <c r="H255" s="5"/>
      <c r="I255" s="5"/>
      <c r="J255" s="5"/>
      <c r="K255" s="5"/>
      <c r="L255" s="5"/>
    </row>
    <row r="256" spans="1:12" x14ac:dyDescent="0.25">
      <c r="A256" s="3"/>
      <c r="B256" s="4"/>
      <c r="C256" s="5"/>
      <c r="D256" s="5"/>
      <c r="E256" s="5"/>
      <c r="F256" s="5"/>
      <c r="G256" s="5"/>
      <c r="H256" s="5"/>
      <c r="I256" s="5"/>
      <c r="J256" s="5"/>
      <c r="K256" s="5"/>
      <c r="L256" s="5"/>
    </row>
    <row r="257" spans="1:12" x14ac:dyDescent="0.25">
      <c r="A257" s="3"/>
      <c r="B257" s="4"/>
      <c r="C257" s="5"/>
      <c r="D257" s="5"/>
      <c r="E257" s="5"/>
      <c r="F257" s="5"/>
      <c r="G257" s="5"/>
      <c r="H257" s="5"/>
      <c r="I257" s="5"/>
      <c r="J257" s="5"/>
      <c r="K257" s="5"/>
      <c r="L257" s="5"/>
    </row>
    <row r="258" spans="1:12" x14ac:dyDescent="0.25">
      <c r="A258" s="3"/>
      <c r="B258" s="4"/>
      <c r="C258" s="5"/>
      <c r="D258" s="5"/>
      <c r="E258" s="5"/>
      <c r="F258" s="5"/>
      <c r="G258" s="5"/>
      <c r="H258" s="5"/>
      <c r="I258" s="5"/>
      <c r="J258" s="5"/>
      <c r="K258" s="5"/>
      <c r="L258" s="5"/>
    </row>
    <row r="259" spans="1:12" x14ac:dyDescent="0.25">
      <c r="A259" s="3"/>
      <c r="B259" s="4"/>
      <c r="C259" s="5"/>
      <c r="D259" s="5"/>
      <c r="E259" s="5"/>
      <c r="F259" s="5"/>
      <c r="G259" s="5"/>
      <c r="H259" s="5"/>
      <c r="I259" s="5"/>
      <c r="J259" s="5"/>
      <c r="K259" s="5"/>
      <c r="L259" s="5"/>
    </row>
    <row r="260" spans="1:12" x14ac:dyDescent="0.25">
      <c r="A260" s="3"/>
      <c r="B260" s="4"/>
      <c r="C260" s="5"/>
      <c r="D260" s="5"/>
      <c r="E260" s="5"/>
      <c r="F260" s="5"/>
      <c r="G260" s="5"/>
      <c r="H260" s="5"/>
      <c r="I260" s="5"/>
      <c r="J260" s="5"/>
      <c r="K260" s="5"/>
      <c r="L260" s="5"/>
    </row>
    <row r="261" spans="1:12" x14ac:dyDescent="0.25">
      <c r="A261" s="3"/>
      <c r="B261" s="4"/>
      <c r="C261" s="5"/>
      <c r="D261" s="5"/>
      <c r="E261" s="5"/>
      <c r="F261" s="5"/>
      <c r="G261" s="5"/>
      <c r="H261" s="5"/>
      <c r="I261" s="5"/>
      <c r="J261" s="5"/>
      <c r="K261" s="5"/>
      <c r="L261" s="5"/>
    </row>
    <row r="262" spans="1:12" x14ac:dyDescent="0.25">
      <c r="A262" s="3"/>
      <c r="B262" s="4"/>
      <c r="C262" s="5"/>
      <c r="D262" s="5"/>
      <c r="E262" s="5"/>
      <c r="F262" s="5"/>
      <c r="G262" s="5"/>
      <c r="H262" s="5"/>
      <c r="I262" s="5"/>
      <c r="J262" s="5"/>
      <c r="K262" s="5"/>
      <c r="L262" s="5"/>
    </row>
    <row r="263" spans="1:12" x14ac:dyDescent="0.25">
      <c r="A263" s="3"/>
      <c r="B263" s="4"/>
      <c r="C263" s="5"/>
      <c r="D263" s="5"/>
      <c r="E263" s="5"/>
      <c r="F263" s="5"/>
      <c r="G263" s="5"/>
      <c r="H263" s="5"/>
      <c r="I263" s="5"/>
      <c r="J263" s="5"/>
      <c r="K263" s="5"/>
      <c r="L263" s="5"/>
    </row>
    <row r="264" spans="1:12" x14ac:dyDescent="0.25">
      <c r="A264" s="3"/>
      <c r="B264" s="4"/>
      <c r="C264" s="5"/>
      <c r="D264" s="5"/>
      <c r="E264" s="5"/>
      <c r="F264" s="5"/>
      <c r="G264" s="5"/>
      <c r="H264" s="5"/>
      <c r="I264" s="5"/>
      <c r="J264" s="5"/>
      <c r="K264" s="5"/>
      <c r="L264" s="5"/>
    </row>
    <row r="265" spans="1:12" x14ac:dyDescent="0.25">
      <c r="A265" s="3"/>
      <c r="B265" s="4"/>
      <c r="C265" s="5"/>
      <c r="D265" s="5"/>
      <c r="E265" s="5"/>
      <c r="F265" s="5"/>
      <c r="G265" s="5"/>
      <c r="H265" s="5"/>
      <c r="I265" s="5"/>
      <c r="J265" s="5"/>
      <c r="K265" s="5"/>
      <c r="L265" s="5"/>
    </row>
    <row r="266" spans="1:12" x14ac:dyDescent="0.25">
      <c r="A266" s="3"/>
      <c r="B266" s="4"/>
      <c r="C266" s="5"/>
      <c r="D266" s="5"/>
      <c r="E266" s="5"/>
      <c r="F266" s="5"/>
      <c r="G266" s="5"/>
      <c r="H266" s="5"/>
      <c r="I266" s="5"/>
      <c r="J266" s="5"/>
      <c r="K266" s="5"/>
      <c r="L266" s="5"/>
    </row>
    <row r="267" spans="1:12" x14ac:dyDescent="0.25">
      <c r="A267" s="3"/>
      <c r="B267" s="4"/>
      <c r="C267" s="5"/>
      <c r="D267" s="5"/>
      <c r="E267" s="5"/>
      <c r="F267" s="5"/>
      <c r="G267" s="5"/>
      <c r="H267" s="5"/>
      <c r="I267" s="5"/>
      <c r="J267" s="5"/>
      <c r="K267" s="5"/>
      <c r="L267" s="5"/>
    </row>
    <row r="268" spans="1:12" x14ac:dyDescent="0.25">
      <c r="A268" s="3"/>
      <c r="B268" s="4"/>
      <c r="C268" s="5"/>
      <c r="D268" s="5"/>
      <c r="E268" s="5"/>
      <c r="F268" s="5"/>
      <c r="G268" s="5"/>
      <c r="H268" s="5"/>
      <c r="I268" s="5"/>
      <c r="J268" s="5"/>
      <c r="K268" s="5"/>
      <c r="L268" s="5"/>
    </row>
    <row r="269" spans="1:12" x14ac:dyDescent="0.25">
      <c r="A269" s="3"/>
      <c r="B269" s="4"/>
      <c r="C269" s="5"/>
      <c r="D269" s="5"/>
      <c r="E269" s="5"/>
      <c r="F269" s="5"/>
      <c r="G269" s="5"/>
      <c r="H269" s="5"/>
      <c r="I269" s="5"/>
      <c r="J269" s="5"/>
      <c r="K269" s="5"/>
      <c r="L269" s="5"/>
    </row>
    <row r="270" spans="1:12" x14ac:dyDescent="0.25">
      <c r="A270" s="3"/>
      <c r="B270" s="4"/>
      <c r="C270" s="5"/>
      <c r="D270" s="5"/>
      <c r="E270" s="5"/>
      <c r="F270" s="5"/>
      <c r="G270" s="5"/>
      <c r="H270" s="5"/>
      <c r="I270" s="5"/>
      <c r="J270" s="5"/>
      <c r="K270" s="5"/>
      <c r="L270" s="5"/>
    </row>
    <row r="271" spans="1:12" x14ac:dyDescent="0.25">
      <c r="A271" s="3"/>
      <c r="B271" s="4"/>
      <c r="C271" s="5"/>
      <c r="D271" s="5"/>
      <c r="E271" s="5"/>
      <c r="F271" s="5"/>
      <c r="G271" s="5"/>
      <c r="H271" s="5"/>
      <c r="I271" s="5"/>
      <c r="J271" s="5"/>
      <c r="K271" s="5"/>
      <c r="L271" s="5"/>
    </row>
    <row r="272" spans="1:12" x14ac:dyDescent="0.25">
      <c r="A272" s="3"/>
      <c r="B272" s="4"/>
      <c r="C272" s="5"/>
      <c r="D272" s="5"/>
      <c r="E272" s="5"/>
      <c r="F272" s="5"/>
      <c r="G272" s="5"/>
      <c r="H272" s="5"/>
      <c r="I272" s="5"/>
      <c r="J272" s="5"/>
      <c r="K272" s="5"/>
      <c r="L272" s="5"/>
    </row>
    <row r="273" spans="1:12" x14ac:dyDescent="0.25">
      <c r="A273" s="3"/>
      <c r="B273" s="4"/>
      <c r="C273" s="5"/>
      <c r="D273" s="5"/>
      <c r="E273" s="5"/>
      <c r="F273" s="5"/>
      <c r="G273" s="5"/>
      <c r="H273" s="5"/>
      <c r="I273" s="5"/>
      <c r="J273" s="5"/>
      <c r="K273" s="5"/>
      <c r="L273" s="5"/>
    </row>
    <row r="274" spans="1:12" x14ac:dyDescent="0.25">
      <c r="A274" s="3"/>
      <c r="B274" s="4"/>
      <c r="C274" s="5"/>
      <c r="D274" s="5"/>
      <c r="E274" s="5"/>
      <c r="F274" s="5"/>
      <c r="G274" s="5"/>
      <c r="H274" s="5"/>
      <c r="I274" s="5"/>
      <c r="J274" s="5"/>
      <c r="K274" s="5"/>
      <c r="L274" s="5"/>
    </row>
    <row r="275" spans="1:12" x14ac:dyDescent="0.25">
      <c r="A275" s="3"/>
      <c r="B275" s="4"/>
      <c r="C275" s="5"/>
      <c r="D275" s="5"/>
      <c r="E275" s="5"/>
      <c r="F275" s="5"/>
      <c r="G275" s="5"/>
      <c r="H275" s="5"/>
      <c r="I275" s="5"/>
      <c r="J275" s="5"/>
      <c r="K275" s="5"/>
      <c r="L275" s="5"/>
    </row>
    <row r="276" spans="1:12" x14ac:dyDescent="0.25">
      <c r="A276" s="3"/>
      <c r="B276" s="4"/>
      <c r="C276" s="5"/>
      <c r="D276" s="5"/>
      <c r="E276" s="5"/>
      <c r="F276" s="5"/>
      <c r="G276" s="5"/>
      <c r="H276" s="5"/>
      <c r="I276" s="5"/>
      <c r="J276" s="5"/>
      <c r="K276" s="5"/>
      <c r="L276" s="5"/>
    </row>
    <row r="277" spans="1:12" x14ac:dyDescent="0.25">
      <c r="A277" s="3"/>
      <c r="B277" s="4"/>
      <c r="C277" s="5"/>
      <c r="D277" s="5"/>
      <c r="E277" s="5"/>
      <c r="F277" s="5"/>
      <c r="G277" s="5"/>
      <c r="H277" s="5"/>
      <c r="I277" s="5"/>
      <c r="J277" s="5"/>
      <c r="K277" s="5"/>
      <c r="L277" s="5"/>
    </row>
    <row r="278" spans="1:12" x14ac:dyDescent="0.25">
      <c r="A278" s="3"/>
      <c r="B278" s="4"/>
      <c r="C278" s="5"/>
      <c r="D278" s="5"/>
      <c r="E278" s="5"/>
      <c r="F278" s="5"/>
      <c r="G278" s="5"/>
      <c r="H278" s="5"/>
      <c r="I278" s="5"/>
      <c r="J278" s="5"/>
      <c r="K278" s="5"/>
      <c r="L278" s="5"/>
    </row>
    <row r="279" spans="1:12" x14ac:dyDescent="0.25">
      <c r="A279" s="3"/>
      <c r="B279" s="4"/>
      <c r="C279" s="5"/>
      <c r="D279" s="5"/>
      <c r="E279" s="5"/>
      <c r="F279" s="5"/>
      <c r="G279" s="5"/>
      <c r="H279" s="5"/>
      <c r="I279" s="5"/>
      <c r="J279" s="5"/>
      <c r="K279" s="5"/>
      <c r="L279" s="5"/>
    </row>
    <row r="280" spans="1:12" x14ac:dyDescent="0.25">
      <c r="A280" s="3"/>
      <c r="B280" s="4"/>
      <c r="C280" s="5"/>
      <c r="D280" s="5"/>
      <c r="E280" s="5"/>
      <c r="F280" s="5"/>
      <c r="G280" s="5"/>
      <c r="H280" s="5"/>
      <c r="I280" s="5"/>
      <c r="J280" s="5"/>
      <c r="K280" s="5"/>
      <c r="L280" s="5"/>
    </row>
    <row r="281" spans="1:12" x14ac:dyDescent="0.25">
      <c r="A281" s="3"/>
      <c r="B281" s="4"/>
      <c r="C281" s="5"/>
      <c r="D281" s="5"/>
      <c r="E281" s="5"/>
      <c r="F281" s="5"/>
      <c r="G281" s="5"/>
      <c r="H281" s="5"/>
      <c r="I281" s="5"/>
      <c r="J281" s="5"/>
      <c r="K281" s="5"/>
      <c r="L281" s="5"/>
    </row>
    <row r="282" spans="1:12" x14ac:dyDescent="0.25">
      <c r="A282" s="3"/>
      <c r="B282" s="4"/>
      <c r="C282" s="5"/>
      <c r="D282" s="5"/>
      <c r="E282" s="5"/>
      <c r="F282" s="5"/>
      <c r="G282" s="5"/>
      <c r="H282" s="5"/>
      <c r="I282" s="5"/>
      <c r="J282" s="5"/>
      <c r="K282" s="5"/>
      <c r="L282" s="5"/>
    </row>
    <row r="283" spans="1:12" x14ac:dyDescent="0.25">
      <c r="A283" s="3"/>
      <c r="B283" s="4"/>
      <c r="C283" s="5"/>
      <c r="D283" s="5"/>
      <c r="E283" s="5"/>
      <c r="F283" s="5"/>
      <c r="G283" s="5"/>
      <c r="H283" s="5"/>
      <c r="I283" s="5"/>
      <c r="J283" s="5"/>
      <c r="K283" s="5"/>
      <c r="L283" s="5"/>
    </row>
    <row r="284" spans="1:12" x14ac:dyDescent="0.25">
      <c r="A284" s="3"/>
      <c r="B284" s="4"/>
      <c r="C284" s="5"/>
      <c r="D284" s="5"/>
      <c r="E284" s="5"/>
      <c r="F284" s="5"/>
      <c r="G284" s="5"/>
      <c r="H284" s="5"/>
      <c r="I284" s="5"/>
      <c r="J284" s="5"/>
      <c r="K284" s="5"/>
      <c r="L284" s="5"/>
    </row>
    <row r="285" spans="1:12" x14ac:dyDescent="0.25">
      <c r="A285" s="3"/>
      <c r="B285" s="4"/>
      <c r="C285" s="5"/>
      <c r="D285" s="5"/>
      <c r="E285" s="5"/>
      <c r="F285" s="5"/>
      <c r="G285" s="5"/>
      <c r="H285" s="5"/>
      <c r="I285" s="5"/>
      <c r="J285" s="5"/>
      <c r="K285" s="5"/>
      <c r="L285" s="5"/>
    </row>
    <row r="286" spans="1:12" x14ac:dyDescent="0.25">
      <c r="A286" s="3"/>
      <c r="B286" s="4"/>
      <c r="C286" s="5"/>
      <c r="D286" s="5"/>
      <c r="E286" s="5"/>
      <c r="F286" s="5"/>
      <c r="G286" s="5"/>
      <c r="H286" s="5"/>
      <c r="I286" s="5"/>
      <c r="J286" s="5"/>
      <c r="K286" s="5"/>
      <c r="L286" s="5"/>
    </row>
    <row r="287" spans="1:12" x14ac:dyDescent="0.25">
      <c r="A287" s="3"/>
      <c r="B287" s="4"/>
      <c r="C287" s="5"/>
      <c r="D287" s="5"/>
      <c r="E287" s="5"/>
      <c r="F287" s="5"/>
      <c r="G287" s="5"/>
      <c r="H287" s="5"/>
      <c r="I287" s="5"/>
      <c r="J287" s="5"/>
      <c r="K287" s="5"/>
      <c r="L287" s="5"/>
    </row>
    <row r="288" spans="1:12" x14ac:dyDescent="0.25">
      <c r="A288" s="3"/>
      <c r="B288" s="4"/>
      <c r="C288" s="5"/>
      <c r="D288" s="5"/>
      <c r="E288" s="5"/>
      <c r="F288" s="5"/>
      <c r="G288" s="5"/>
      <c r="H288" s="5"/>
      <c r="I288" s="5"/>
      <c r="J288" s="5"/>
      <c r="K288" s="5"/>
      <c r="L288" s="5"/>
    </row>
    <row r="289" spans="1:12" x14ac:dyDescent="0.25">
      <c r="A289" s="3"/>
      <c r="B289" s="4"/>
      <c r="C289" s="5"/>
      <c r="D289" s="5"/>
      <c r="E289" s="5"/>
      <c r="F289" s="5"/>
      <c r="G289" s="5"/>
      <c r="H289" s="5"/>
      <c r="I289" s="5"/>
      <c r="J289" s="5"/>
      <c r="K289" s="5"/>
      <c r="L289" s="5"/>
    </row>
    <row r="290" spans="1:12" x14ac:dyDescent="0.25">
      <c r="A290" s="3"/>
      <c r="B290" s="4"/>
      <c r="C290" s="5"/>
      <c r="D290" s="5"/>
      <c r="E290" s="5"/>
      <c r="F290" s="5"/>
      <c r="G290" s="5"/>
      <c r="H290" s="5"/>
      <c r="I290" s="5"/>
      <c r="J290" s="5"/>
      <c r="K290" s="5"/>
      <c r="L290" s="5"/>
    </row>
    <row r="291" spans="1:12" x14ac:dyDescent="0.25">
      <c r="A291" s="3"/>
      <c r="B291" s="4"/>
      <c r="C291" s="5"/>
      <c r="D291" s="5"/>
      <c r="E291" s="5"/>
      <c r="F291" s="5"/>
      <c r="G291" s="5"/>
      <c r="H291" s="5"/>
      <c r="I291" s="5"/>
      <c r="J291" s="5"/>
      <c r="K291" s="5"/>
      <c r="L291" s="5"/>
    </row>
    <row r="292" spans="1:12" x14ac:dyDescent="0.25">
      <c r="A292" s="3"/>
      <c r="B292" s="4"/>
      <c r="C292" s="5"/>
      <c r="D292" s="5"/>
      <c r="E292" s="5"/>
      <c r="F292" s="5"/>
      <c r="G292" s="5"/>
      <c r="H292" s="5"/>
      <c r="I292" s="5"/>
      <c r="J292" s="5"/>
      <c r="K292" s="5"/>
      <c r="L292" s="5"/>
    </row>
    <row r="293" spans="1:12" x14ac:dyDescent="0.25">
      <c r="A293" s="3"/>
      <c r="B293" s="4"/>
      <c r="C293" s="5"/>
      <c r="D293" s="5"/>
      <c r="E293" s="5"/>
      <c r="F293" s="5"/>
      <c r="G293" s="5"/>
      <c r="H293" s="5"/>
      <c r="I293" s="5"/>
      <c r="J293" s="5"/>
      <c r="K293" s="5"/>
      <c r="L293" s="5"/>
    </row>
    <row r="294" spans="1:12" x14ac:dyDescent="0.25">
      <c r="A294" s="3"/>
      <c r="B294" s="4"/>
      <c r="C294" s="5"/>
      <c r="D294" s="5"/>
      <c r="E294" s="5"/>
      <c r="F294" s="5"/>
      <c r="G294" s="5"/>
      <c r="H294" s="5"/>
      <c r="I294" s="5"/>
      <c r="J294" s="5"/>
      <c r="K294" s="5"/>
      <c r="L294" s="5"/>
    </row>
    <row r="295" spans="1:12" x14ac:dyDescent="0.25">
      <c r="A295" s="3"/>
      <c r="B295" s="4"/>
      <c r="C295" s="5"/>
      <c r="D295" s="5"/>
      <c r="E295" s="5"/>
      <c r="F295" s="5"/>
      <c r="G295" s="5"/>
      <c r="H295" s="5"/>
      <c r="I295" s="5"/>
      <c r="J295" s="5"/>
      <c r="K295" s="5"/>
      <c r="L295" s="5"/>
    </row>
    <row r="296" spans="1:12" x14ac:dyDescent="0.25">
      <c r="A296" s="3"/>
      <c r="B296" s="4"/>
      <c r="C296" s="5"/>
      <c r="D296" s="5"/>
      <c r="E296" s="5"/>
      <c r="F296" s="5"/>
      <c r="G296" s="5"/>
      <c r="H296" s="5"/>
      <c r="I296" s="5"/>
      <c r="J296" s="5"/>
      <c r="K296" s="5"/>
      <c r="L296" s="5"/>
    </row>
    <row r="297" spans="1:12" x14ac:dyDescent="0.25">
      <c r="A297" s="3"/>
      <c r="B297" s="4"/>
      <c r="C297" s="5"/>
      <c r="D297" s="5"/>
      <c r="E297" s="5"/>
      <c r="F297" s="5"/>
      <c r="G297" s="5"/>
      <c r="H297" s="5"/>
      <c r="I297" s="5"/>
      <c r="J297" s="5"/>
      <c r="K297" s="5"/>
      <c r="L297" s="5"/>
    </row>
    <row r="298" spans="1:12" x14ac:dyDescent="0.25">
      <c r="A298" s="3"/>
      <c r="B298" s="4"/>
      <c r="C298" s="5"/>
      <c r="D298" s="5"/>
      <c r="E298" s="5"/>
      <c r="F298" s="5"/>
      <c r="G298" s="5"/>
      <c r="H298" s="5"/>
      <c r="I298" s="5"/>
      <c r="J298" s="5"/>
      <c r="K298" s="5"/>
      <c r="L298" s="5"/>
    </row>
    <row r="299" spans="1:12" x14ac:dyDescent="0.25">
      <c r="A299" s="3"/>
      <c r="B299" s="4"/>
      <c r="C299" s="5"/>
      <c r="D299" s="5"/>
      <c r="E299" s="5"/>
      <c r="F299" s="5"/>
      <c r="G299" s="5"/>
      <c r="H299" s="5"/>
      <c r="I299" s="5"/>
      <c r="J299" s="5"/>
      <c r="K299" s="5"/>
      <c r="L299" s="5"/>
    </row>
    <row r="300" spans="1:12" x14ac:dyDescent="0.25">
      <c r="A300" s="3"/>
      <c r="B300" s="4"/>
      <c r="C300" s="5"/>
      <c r="D300" s="5"/>
      <c r="E300" s="5"/>
      <c r="F300" s="5"/>
      <c r="G300" s="5"/>
      <c r="H300" s="5"/>
      <c r="I300" s="5"/>
      <c r="J300" s="5"/>
      <c r="K300" s="5"/>
      <c r="L300" s="5"/>
    </row>
    <row r="301" spans="1:12" x14ac:dyDescent="0.25">
      <c r="A301" s="3"/>
      <c r="B301" s="4"/>
      <c r="C301" s="5"/>
      <c r="D301" s="5"/>
      <c r="E301" s="5"/>
      <c r="F301" s="5"/>
      <c r="G301" s="5"/>
      <c r="H301" s="5"/>
      <c r="I301" s="5"/>
      <c r="J301" s="5"/>
      <c r="K301" s="5"/>
      <c r="L301" s="5"/>
    </row>
    <row r="302" spans="1:12" x14ac:dyDescent="0.25">
      <c r="A302" s="3"/>
      <c r="B302" s="4"/>
      <c r="C302" s="5"/>
      <c r="D302" s="5"/>
      <c r="E302" s="5"/>
      <c r="F302" s="5"/>
      <c r="G302" s="5"/>
      <c r="H302" s="5"/>
      <c r="I302" s="5"/>
      <c r="J302" s="5"/>
      <c r="K302" s="5"/>
      <c r="L302" s="5"/>
    </row>
    <row r="303" spans="1:12" x14ac:dyDescent="0.25">
      <c r="A303" s="3"/>
      <c r="B303" s="4"/>
      <c r="C303" s="5"/>
      <c r="D303" s="5"/>
      <c r="E303" s="5"/>
      <c r="F303" s="5"/>
      <c r="G303" s="5"/>
      <c r="H303" s="5"/>
      <c r="I303" s="5"/>
      <c r="J303" s="5"/>
      <c r="K303" s="5"/>
      <c r="L303" s="5"/>
    </row>
    <row r="304" spans="1:12" x14ac:dyDescent="0.25">
      <c r="A304" s="3"/>
      <c r="B304" s="4"/>
      <c r="C304" s="5"/>
      <c r="D304" s="5"/>
      <c r="E304" s="5"/>
      <c r="F304" s="5"/>
      <c r="G304" s="5"/>
      <c r="H304" s="5"/>
      <c r="I304" s="5"/>
      <c r="J304" s="5"/>
      <c r="K304" s="5"/>
      <c r="L304" s="5"/>
    </row>
    <row r="305" spans="1:12" x14ac:dyDescent="0.25">
      <c r="A305" s="3"/>
      <c r="B305" s="4"/>
      <c r="C305" s="5"/>
      <c r="D305" s="5"/>
      <c r="E305" s="5"/>
      <c r="F305" s="5"/>
      <c r="G305" s="5"/>
      <c r="H305" s="5"/>
      <c r="I305" s="5"/>
      <c r="J305" s="5"/>
      <c r="K305" s="5"/>
      <c r="L305" s="5"/>
    </row>
    <row r="306" spans="1:12" x14ac:dyDescent="0.25">
      <c r="A306" s="3"/>
      <c r="B306" s="4"/>
      <c r="C306" s="5"/>
      <c r="D306" s="5"/>
      <c r="E306" s="5"/>
      <c r="F306" s="5"/>
      <c r="G306" s="5"/>
      <c r="H306" s="5"/>
      <c r="I306" s="5"/>
      <c r="J306" s="5"/>
      <c r="K306" s="5"/>
      <c r="L306" s="5"/>
    </row>
    <row r="307" spans="1:12" x14ac:dyDescent="0.25">
      <c r="A307" s="3"/>
      <c r="B307" s="4"/>
      <c r="C307" s="5"/>
      <c r="D307" s="5"/>
      <c r="E307" s="5"/>
      <c r="F307" s="5"/>
      <c r="G307" s="5"/>
      <c r="H307" s="5"/>
      <c r="I307" s="5"/>
      <c r="J307" s="5"/>
      <c r="K307" s="5"/>
      <c r="L307" s="5"/>
    </row>
    <row r="308" spans="1:12" x14ac:dyDescent="0.25">
      <c r="A308" s="3"/>
      <c r="B308" s="4"/>
      <c r="C308" s="5"/>
      <c r="D308" s="5"/>
      <c r="E308" s="5"/>
      <c r="F308" s="5"/>
      <c r="G308" s="5"/>
      <c r="H308" s="5"/>
      <c r="I308" s="5"/>
      <c r="J308" s="5"/>
      <c r="K308" s="5"/>
      <c r="L308" s="5"/>
    </row>
    <row r="309" spans="1:12" x14ac:dyDescent="0.25">
      <c r="A309" s="3"/>
      <c r="B309" s="4"/>
      <c r="C309" s="5"/>
      <c r="D309" s="5"/>
      <c r="E309" s="5"/>
      <c r="F309" s="5"/>
      <c r="G309" s="5"/>
      <c r="H309" s="5"/>
      <c r="I309" s="5"/>
      <c r="J309" s="5"/>
      <c r="K309" s="5"/>
      <c r="L309" s="5"/>
    </row>
    <row r="310" spans="1:12" x14ac:dyDescent="0.25">
      <c r="A310" s="3"/>
      <c r="B310" s="4"/>
      <c r="C310" s="5"/>
      <c r="D310" s="5"/>
      <c r="E310" s="5"/>
      <c r="F310" s="5"/>
      <c r="G310" s="5"/>
      <c r="H310" s="5"/>
      <c r="I310" s="5"/>
      <c r="J310" s="5"/>
      <c r="K310" s="5"/>
      <c r="L310" s="5"/>
    </row>
    <row r="311" spans="1:12" x14ac:dyDescent="0.25">
      <c r="A311" s="3"/>
      <c r="B311" s="4"/>
      <c r="C311" s="5"/>
      <c r="D311" s="5"/>
      <c r="E311" s="5"/>
      <c r="F311" s="5"/>
      <c r="G311" s="5"/>
      <c r="H311" s="5"/>
      <c r="I311" s="5"/>
      <c r="J311" s="5"/>
      <c r="K311" s="5"/>
      <c r="L311" s="5"/>
    </row>
    <row r="312" spans="1:12" x14ac:dyDescent="0.25">
      <c r="A312" s="3"/>
      <c r="B312" s="4"/>
      <c r="C312" s="5"/>
      <c r="D312" s="5"/>
      <c r="E312" s="5"/>
      <c r="F312" s="5"/>
      <c r="G312" s="5"/>
      <c r="H312" s="5"/>
      <c r="I312" s="5"/>
      <c r="J312" s="5"/>
      <c r="K312" s="5"/>
      <c r="L312" s="5"/>
    </row>
    <row r="313" spans="1:12" x14ac:dyDescent="0.25">
      <c r="A313" s="3"/>
      <c r="B313" s="4"/>
      <c r="C313" s="5"/>
      <c r="D313" s="5"/>
      <c r="E313" s="5"/>
      <c r="F313" s="5"/>
      <c r="G313" s="5"/>
      <c r="H313" s="5"/>
      <c r="I313" s="5"/>
      <c r="J313" s="5"/>
      <c r="K313" s="5"/>
      <c r="L313" s="5"/>
    </row>
    <row r="314" spans="1:12" x14ac:dyDescent="0.25">
      <c r="A314" s="3"/>
      <c r="B314" s="4"/>
      <c r="C314" s="5"/>
      <c r="D314" s="5"/>
      <c r="E314" s="5"/>
      <c r="F314" s="5"/>
      <c r="G314" s="5"/>
      <c r="H314" s="5"/>
      <c r="I314" s="5"/>
      <c r="J314" s="5"/>
      <c r="K314" s="5"/>
      <c r="L314" s="5"/>
    </row>
    <row r="315" spans="1:12" x14ac:dyDescent="0.25">
      <c r="A315" s="3"/>
      <c r="B315" s="4"/>
      <c r="C315" s="5"/>
      <c r="D315" s="5"/>
      <c r="E315" s="5"/>
      <c r="F315" s="5"/>
      <c r="G315" s="5"/>
      <c r="H315" s="5"/>
      <c r="I315" s="5"/>
      <c r="J315" s="5"/>
      <c r="K315" s="5"/>
      <c r="L315" s="5"/>
    </row>
    <row r="316" spans="1:12" x14ac:dyDescent="0.25">
      <c r="A316" s="3"/>
      <c r="B316" s="4"/>
      <c r="C316" s="5"/>
      <c r="D316" s="5"/>
      <c r="E316" s="5"/>
      <c r="F316" s="5"/>
      <c r="G316" s="5"/>
      <c r="H316" s="5"/>
      <c r="I316" s="5"/>
      <c r="J316" s="5"/>
      <c r="K316" s="5"/>
      <c r="L316" s="5"/>
    </row>
    <row r="317" spans="1:12" x14ac:dyDescent="0.25">
      <c r="A317" s="3"/>
      <c r="B317" s="4"/>
      <c r="C317" s="5"/>
      <c r="D317" s="5"/>
      <c r="E317" s="5"/>
      <c r="F317" s="5"/>
      <c r="G317" s="5"/>
      <c r="H317" s="5"/>
      <c r="I317" s="5"/>
      <c r="J317" s="5"/>
      <c r="K317" s="5"/>
      <c r="L317" s="5"/>
    </row>
    <row r="318" spans="1:12" x14ac:dyDescent="0.25">
      <c r="A318" s="3"/>
      <c r="B318" s="4"/>
      <c r="C318" s="5"/>
      <c r="D318" s="5"/>
      <c r="E318" s="5"/>
      <c r="F318" s="5"/>
      <c r="G318" s="5"/>
      <c r="H318" s="5"/>
      <c r="I318" s="5"/>
      <c r="J318" s="5"/>
      <c r="K318" s="5"/>
      <c r="L318" s="5"/>
    </row>
    <row r="319" spans="1:12" x14ac:dyDescent="0.25">
      <c r="A319" s="3"/>
      <c r="B319" s="4"/>
      <c r="C319" s="5"/>
      <c r="D319" s="5"/>
      <c r="E319" s="5"/>
      <c r="F319" s="5"/>
      <c r="G319" s="5"/>
      <c r="H319" s="5"/>
      <c r="I319" s="5"/>
      <c r="J319" s="5"/>
      <c r="K319" s="5"/>
      <c r="L319" s="5"/>
    </row>
    <row r="320" spans="1:12" x14ac:dyDescent="0.25">
      <c r="A320" s="3"/>
      <c r="B320" s="4"/>
      <c r="C320" s="5"/>
      <c r="D320" s="5"/>
      <c r="E320" s="5"/>
      <c r="F320" s="5"/>
      <c r="G320" s="5"/>
      <c r="H320" s="5"/>
      <c r="I320" s="5"/>
      <c r="J320" s="5"/>
      <c r="K320" s="5"/>
      <c r="L320" s="5"/>
    </row>
    <row r="321" spans="1:12" x14ac:dyDescent="0.25">
      <c r="A321" s="3"/>
      <c r="B321" s="4"/>
      <c r="C321" s="5"/>
      <c r="D321" s="5"/>
      <c r="E321" s="5"/>
      <c r="F321" s="5"/>
      <c r="G321" s="5"/>
      <c r="H321" s="5"/>
      <c r="I321" s="5"/>
      <c r="J321" s="5"/>
      <c r="K321" s="5"/>
      <c r="L321" s="5"/>
    </row>
    <row r="322" spans="1:12" x14ac:dyDescent="0.25">
      <c r="A322" s="3"/>
      <c r="B322" s="4"/>
      <c r="C322" s="5"/>
      <c r="D322" s="5"/>
      <c r="E322" s="5"/>
      <c r="F322" s="5"/>
      <c r="G322" s="5"/>
      <c r="H322" s="5"/>
      <c r="I322" s="5"/>
      <c r="J322" s="5"/>
      <c r="K322" s="5"/>
      <c r="L322" s="5"/>
    </row>
    <row r="323" spans="1:12" x14ac:dyDescent="0.25">
      <c r="A323" s="3"/>
      <c r="B323" s="4"/>
      <c r="C323" s="5"/>
      <c r="D323" s="5"/>
      <c r="E323" s="5"/>
      <c r="F323" s="5"/>
      <c r="G323" s="5"/>
      <c r="H323" s="5"/>
      <c r="I323" s="5"/>
      <c r="J323" s="5"/>
      <c r="K323" s="5"/>
      <c r="L323" s="5"/>
    </row>
    <row r="324" spans="1:12" x14ac:dyDescent="0.25">
      <c r="A324" s="3"/>
      <c r="B324" s="4"/>
      <c r="C324" s="5"/>
      <c r="D324" s="5"/>
      <c r="E324" s="5"/>
      <c r="F324" s="5"/>
      <c r="G324" s="5"/>
      <c r="H324" s="5"/>
      <c r="I324" s="5"/>
      <c r="J324" s="5"/>
      <c r="K324" s="5"/>
      <c r="L324" s="5"/>
    </row>
    <row r="325" spans="1:12" x14ac:dyDescent="0.25">
      <c r="A325" s="3"/>
      <c r="B325" s="4"/>
      <c r="C325" s="5"/>
      <c r="D325" s="5"/>
      <c r="E325" s="5"/>
      <c r="F325" s="5"/>
      <c r="G325" s="5"/>
      <c r="H325" s="5"/>
      <c r="I325" s="5"/>
      <c r="J325" s="5"/>
      <c r="K325" s="5"/>
      <c r="L325" s="5"/>
    </row>
    <row r="326" spans="1:12" x14ac:dyDescent="0.25">
      <c r="A326" s="3"/>
      <c r="B326" s="4"/>
      <c r="C326" s="5"/>
      <c r="D326" s="5"/>
      <c r="E326" s="5"/>
      <c r="F326" s="5"/>
      <c r="G326" s="5"/>
      <c r="H326" s="5"/>
      <c r="I326" s="5"/>
      <c r="J326" s="5"/>
      <c r="K326" s="5"/>
      <c r="L326" s="5"/>
    </row>
    <row r="327" spans="1:12" x14ac:dyDescent="0.25">
      <c r="A327" s="3"/>
      <c r="B327" s="4"/>
      <c r="C327" s="5"/>
      <c r="D327" s="5"/>
      <c r="E327" s="5"/>
      <c r="F327" s="5"/>
      <c r="G327" s="5"/>
      <c r="H327" s="5"/>
      <c r="I327" s="5"/>
      <c r="J327" s="5"/>
      <c r="K327" s="5"/>
      <c r="L327" s="5"/>
    </row>
    <row r="328" spans="1:12" x14ac:dyDescent="0.25">
      <c r="A328" s="3"/>
      <c r="B328" s="4"/>
      <c r="C328" s="5"/>
      <c r="D328" s="5"/>
      <c r="E328" s="5"/>
      <c r="F328" s="5"/>
      <c r="G328" s="5"/>
      <c r="H328" s="5"/>
      <c r="I328" s="5"/>
      <c r="J328" s="5"/>
      <c r="K328" s="5"/>
      <c r="L328" s="5"/>
    </row>
    <row r="329" spans="1:12" x14ac:dyDescent="0.25">
      <c r="A329" s="3"/>
      <c r="B329" s="4"/>
      <c r="C329" s="5"/>
      <c r="D329" s="5"/>
      <c r="E329" s="5"/>
      <c r="F329" s="5"/>
      <c r="G329" s="5"/>
      <c r="H329" s="5"/>
      <c r="I329" s="5"/>
      <c r="J329" s="5"/>
      <c r="K329" s="5"/>
      <c r="L329" s="5"/>
    </row>
    <row r="330" spans="1:12" x14ac:dyDescent="0.25">
      <c r="A330" s="3"/>
      <c r="B330" s="4"/>
      <c r="C330" s="5"/>
      <c r="D330" s="5"/>
      <c r="E330" s="5"/>
      <c r="F330" s="5"/>
      <c r="G330" s="5"/>
      <c r="H330" s="5"/>
      <c r="I330" s="5"/>
      <c r="J330" s="5"/>
      <c r="K330" s="5"/>
      <c r="L330" s="5"/>
    </row>
    <row r="331" spans="1:12" x14ac:dyDescent="0.25">
      <c r="A331" s="3"/>
      <c r="B331" s="4"/>
      <c r="C331" s="5"/>
      <c r="D331" s="5"/>
      <c r="E331" s="5"/>
      <c r="F331" s="5"/>
      <c r="G331" s="5"/>
      <c r="H331" s="5"/>
      <c r="I331" s="5"/>
      <c r="J331" s="5"/>
      <c r="K331" s="5"/>
      <c r="L331" s="5"/>
    </row>
    <row r="332" spans="1:12" x14ac:dyDescent="0.25">
      <c r="A332" s="3"/>
      <c r="B332" s="4"/>
      <c r="C332" s="5"/>
      <c r="D332" s="5"/>
      <c r="E332" s="5"/>
      <c r="F332" s="5"/>
      <c r="G332" s="5"/>
      <c r="H332" s="5"/>
      <c r="I332" s="5"/>
      <c r="J332" s="5"/>
      <c r="K332" s="5"/>
      <c r="L332" s="5"/>
    </row>
    <row r="333" spans="1:12" x14ac:dyDescent="0.25">
      <c r="A333" s="3"/>
      <c r="B333" s="4"/>
      <c r="C333" s="5"/>
      <c r="D333" s="5"/>
      <c r="E333" s="5"/>
      <c r="F333" s="5"/>
      <c r="G333" s="5"/>
      <c r="H333" s="5"/>
      <c r="I333" s="5"/>
      <c r="J333" s="5"/>
      <c r="K333" s="5"/>
      <c r="L333" s="5"/>
    </row>
    <row r="334" spans="1:12" x14ac:dyDescent="0.25">
      <c r="A334" s="3"/>
      <c r="B334" s="4"/>
      <c r="C334" s="5"/>
      <c r="D334" s="5"/>
      <c r="E334" s="5"/>
      <c r="F334" s="5"/>
      <c r="G334" s="5"/>
      <c r="H334" s="5"/>
      <c r="I334" s="5"/>
      <c r="J334" s="5"/>
      <c r="K334" s="5"/>
      <c r="L334" s="5"/>
    </row>
    <row r="335" spans="1:12" x14ac:dyDescent="0.25">
      <c r="A335" s="3"/>
      <c r="B335" s="4"/>
      <c r="C335" s="5"/>
      <c r="D335" s="5"/>
      <c r="E335" s="5"/>
      <c r="F335" s="5"/>
      <c r="G335" s="5"/>
      <c r="H335" s="5"/>
      <c r="I335" s="5"/>
      <c r="J335" s="5"/>
      <c r="K335" s="5"/>
      <c r="L335" s="5"/>
    </row>
    <row r="336" spans="1:12" x14ac:dyDescent="0.25">
      <c r="A336" s="3"/>
      <c r="B336" s="4"/>
      <c r="C336" s="5"/>
      <c r="D336" s="5"/>
      <c r="E336" s="5"/>
      <c r="F336" s="5"/>
      <c r="G336" s="5"/>
      <c r="H336" s="5"/>
      <c r="I336" s="5"/>
      <c r="J336" s="5"/>
      <c r="K336" s="5"/>
      <c r="L336" s="5"/>
    </row>
    <row r="337" spans="1:12" x14ac:dyDescent="0.25">
      <c r="A337" s="3"/>
      <c r="B337" s="4"/>
      <c r="C337" s="5"/>
      <c r="D337" s="5"/>
      <c r="E337" s="5"/>
      <c r="F337" s="5"/>
      <c r="G337" s="5"/>
      <c r="H337" s="5"/>
      <c r="I337" s="5"/>
      <c r="J337" s="5"/>
      <c r="K337" s="5"/>
      <c r="L337" s="5"/>
    </row>
    <row r="338" spans="1:12" x14ac:dyDescent="0.25">
      <c r="A338" s="3"/>
      <c r="B338" s="4"/>
      <c r="C338" s="5"/>
      <c r="D338" s="5"/>
      <c r="E338" s="5"/>
      <c r="F338" s="5"/>
      <c r="G338" s="5"/>
      <c r="H338" s="5"/>
      <c r="I338" s="5"/>
      <c r="J338" s="5"/>
      <c r="K338" s="5"/>
      <c r="L338" s="5"/>
    </row>
    <row r="339" spans="1:12" x14ac:dyDescent="0.25">
      <c r="A339" s="3"/>
      <c r="B339" s="4"/>
      <c r="C339" s="5"/>
      <c r="D339" s="5"/>
      <c r="E339" s="5"/>
      <c r="F339" s="5"/>
      <c r="G339" s="5"/>
      <c r="H339" s="5"/>
      <c r="I339" s="5"/>
      <c r="J339" s="5"/>
      <c r="K339" s="5"/>
      <c r="L339" s="5"/>
    </row>
    <row r="340" spans="1:12" x14ac:dyDescent="0.25">
      <c r="A340" s="3"/>
      <c r="B340" s="4"/>
      <c r="C340" s="5"/>
      <c r="D340" s="5"/>
      <c r="E340" s="5"/>
      <c r="F340" s="5"/>
      <c r="G340" s="5"/>
      <c r="H340" s="5"/>
      <c r="I340" s="5"/>
      <c r="J340" s="5"/>
      <c r="K340" s="5"/>
      <c r="L340" s="5"/>
    </row>
    <row r="341" spans="1:12" x14ac:dyDescent="0.25">
      <c r="A341" s="3"/>
      <c r="B341" s="4"/>
      <c r="C341" s="5"/>
      <c r="D341" s="5"/>
      <c r="E341" s="5"/>
      <c r="F341" s="5"/>
      <c r="G341" s="5"/>
      <c r="H341" s="5"/>
      <c r="I341" s="5"/>
      <c r="J341" s="5"/>
      <c r="K341" s="5"/>
      <c r="L341" s="5"/>
    </row>
    <row r="342" spans="1:12" x14ac:dyDescent="0.25">
      <c r="A342" s="3"/>
      <c r="B342" s="4"/>
      <c r="C342" s="5"/>
      <c r="D342" s="5"/>
      <c r="E342" s="5"/>
      <c r="F342" s="5"/>
      <c r="G342" s="5"/>
      <c r="H342" s="5"/>
      <c r="I342" s="5"/>
      <c r="J342" s="5"/>
      <c r="K342" s="5"/>
      <c r="L342" s="5"/>
    </row>
    <row r="343" spans="1:12" x14ac:dyDescent="0.25">
      <c r="A343" s="3"/>
      <c r="B343" s="4"/>
      <c r="C343" s="5"/>
      <c r="D343" s="5"/>
      <c r="E343" s="5"/>
      <c r="F343" s="5"/>
      <c r="G343" s="5"/>
      <c r="H343" s="5"/>
      <c r="I343" s="5"/>
      <c r="J343" s="5"/>
      <c r="K343" s="5"/>
      <c r="L343" s="5"/>
    </row>
    <row r="344" spans="1:12" x14ac:dyDescent="0.25">
      <c r="A344" s="3"/>
      <c r="B344" s="4"/>
      <c r="C344" s="5"/>
      <c r="D344" s="5"/>
      <c r="E344" s="5"/>
      <c r="F344" s="5"/>
      <c r="G344" s="5"/>
      <c r="H344" s="5"/>
      <c r="I344" s="5"/>
      <c r="J344" s="5"/>
      <c r="K344" s="5"/>
      <c r="L344" s="5"/>
    </row>
    <row r="345" spans="1:12" x14ac:dyDescent="0.25">
      <c r="A345" s="3"/>
      <c r="B345" s="4"/>
      <c r="C345" s="5"/>
      <c r="D345" s="5"/>
      <c r="E345" s="5"/>
      <c r="F345" s="5"/>
      <c r="G345" s="5"/>
      <c r="H345" s="5"/>
      <c r="I345" s="5"/>
      <c r="J345" s="5"/>
      <c r="K345" s="5"/>
      <c r="L345" s="5"/>
    </row>
    <row r="346" spans="1:12" x14ac:dyDescent="0.25">
      <c r="A346" s="3"/>
      <c r="B346" s="4"/>
      <c r="C346" s="5"/>
      <c r="D346" s="5"/>
      <c r="E346" s="5"/>
      <c r="F346" s="5"/>
      <c r="G346" s="5"/>
      <c r="H346" s="5"/>
      <c r="I346" s="5"/>
      <c r="J346" s="5"/>
      <c r="K346" s="5"/>
      <c r="L346" s="5"/>
    </row>
    <row r="347" spans="1:12" x14ac:dyDescent="0.25">
      <c r="A347" s="3"/>
      <c r="B347" s="4"/>
      <c r="C347" s="5"/>
      <c r="D347" s="5"/>
      <c r="E347" s="5"/>
      <c r="F347" s="5"/>
      <c r="G347" s="5"/>
      <c r="H347" s="5"/>
      <c r="I347" s="5"/>
      <c r="J347" s="5"/>
      <c r="K347" s="5"/>
      <c r="L347" s="5"/>
    </row>
    <row r="348" spans="1:12" x14ac:dyDescent="0.25">
      <c r="A348" s="3"/>
      <c r="B348" s="4"/>
      <c r="C348" s="5"/>
      <c r="D348" s="5"/>
      <c r="E348" s="5"/>
      <c r="F348" s="5"/>
      <c r="G348" s="5"/>
      <c r="H348" s="5"/>
      <c r="I348" s="5"/>
      <c r="J348" s="5"/>
      <c r="K348" s="5"/>
      <c r="L348" s="5"/>
    </row>
    <row r="349" spans="1:12" x14ac:dyDescent="0.25">
      <c r="A349" s="3"/>
      <c r="B349" s="4"/>
      <c r="C349" s="5"/>
      <c r="D349" s="5"/>
      <c r="E349" s="5"/>
      <c r="F349" s="5"/>
      <c r="G349" s="5"/>
      <c r="H349" s="5"/>
      <c r="I349" s="5"/>
      <c r="J349" s="5"/>
      <c r="K349" s="5"/>
      <c r="L349" s="5"/>
    </row>
    <row r="350" spans="1:12" x14ac:dyDescent="0.25">
      <c r="A350" s="3"/>
      <c r="B350" s="4"/>
      <c r="C350" s="5"/>
      <c r="D350" s="5"/>
      <c r="E350" s="5"/>
      <c r="F350" s="5"/>
      <c r="G350" s="5"/>
      <c r="H350" s="5"/>
      <c r="I350" s="5"/>
      <c r="J350" s="5"/>
      <c r="K350" s="5"/>
      <c r="L350" s="5"/>
    </row>
    <row r="351" spans="1:12" x14ac:dyDescent="0.25">
      <c r="A351" s="3"/>
      <c r="B351" s="4"/>
      <c r="C351" s="5"/>
      <c r="D351" s="5"/>
      <c r="E351" s="5"/>
      <c r="F351" s="5"/>
      <c r="G351" s="5"/>
      <c r="H351" s="5"/>
      <c r="I351" s="5"/>
      <c r="J351" s="5"/>
      <c r="K351" s="5"/>
      <c r="L351" s="5"/>
    </row>
    <row r="352" spans="1:12" x14ac:dyDescent="0.25">
      <c r="A352" s="3"/>
      <c r="B352" s="4"/>
      <c r="C352" s="5"/>
      <c r="D352" s="5"/>
      <c r="E352" s="5"/>
      <c r="F352" s="5"/>
      <c r="G352" s="5"/>
      <c r="H352" s="5"/>
      <c r="I352" s="5"/>
      <c r="J352" s="5"/>
      <c r="K352" s="5"/>
      <c r="L352" s="5"/>
    </row>
    <row r="353" spans="1:12" x14ac:dyDescent="0.25">
      <c r="A353" s="3"/>
      <c r="B353" s="4"/>
      <c r="C353" s="5"/>
      <c r="D353" s="5"/>
      <c r="E353" s="5"/>
      <c r="F353" s="5"/>
      <c r="G353" s="5"/>
      <c r="H353" s="5"/>
      <c r="I353" s="5"/>
      <c r="J353" s="5"/>
      <c r="K353" s="5"/>
      <c r="L353" s="5"/>
    </row>
    <row r="354" spans="1:12" x14ac:dyDescent="0.25">
      <c r="A354" s="3"/>
      <c r="B354" s="4"/>
      <c r="C354" s="5"/>
      <c r="D354" s="5"/>
      <c r="E354" s="5"/>
      <c r="F354" s="5"/>
      <c r="G354" s="5"/>
      <c r="H354" s="5"/>
      <c r="I354" s="5"/>
      <c r="J354" s="5"/>
      <c r="K354" s="5"/>
      <c r="L354" s="5"/>
    </row>
    <row r="355" spans="1:12" x14ac:dyDescent="0.25">
      <c r="A355" s="3"/>
      <c r="B355" s="4"/>
      <c r="C355" s="5"/>
      <c r="D355" s="5"/>
      <c r="E355" s="5"/>
      <c r="F355" s="5"/>
      <c r="G355" s="5"/>
      <c r="H355" s="5"/>
      <c r="I355" s="5"/>
      <c r="J355" s="5"/>
      <c r="K355" s="5"/>
      <c r="L355" s="5"/>
    </row>
    <row r="356" spans="1:12" x14ac:dyDescent="0.25">
      <c r="A356" s="3"/>
      <c r="B356" s="4"/>
      <c r="C356" s="5"/>
      <c r="D356" s="5"/>
      <c r="E356" s="5"/>
      <c r="F356" s="5"/>
      <c r="G356" s="5"/>
      <c r="H356" s="5"/>
      <c r="I356" s="5"/>
      <c r="J356" s="5"/>
      <c r="K356" s="5"/>
      <c r="L356" s="5"/>
    </row>
    <row r="357" spans="1:12" x14ac:dyDescent="0.25">
      <c r="A357" s="3"/>
      <c r="B357" s="4"/>
      <c r="C357" s="5"/>
      <c r="D357" s="5"/>
      <c r="E357" s="5"/>
      <c r="F357" s="5"/>
      <c r="G357" s="5"/>
      <c r="H357" s="5"/>
      <c r="I357" s="5"/>
      <c r="J357" s="5"/>
      <c r="K357" s="5"/>
      <c r="L357" s="5"/>
    </row>
    <row r="358" spans="1:12" x14ac:dyDescent="0.25">
      <c r="A358" s="3"/>
      <c r="B358" s="4"/>
      <c r="C358" s="5"/>
      <c r="D358" s="5"/>
      <c r="E358" s="5"/>
      <c r="F358" s="5"/>
      <c r="G358" s="5"/>
      <c r="H358" s="5"/>
      <c r="I358" s="5"/>
      <c r="J358" s="5"/>
      <c r="K358" s="5"/>
      <c r="L358" s="5"/>
    </row>
    <row r="359" spans="1:12" x14ac:dyDescent="0.25">
      <c r="A359" s="3"/>
      <c r="B359" s="4"/>
      <c r="C359" s="5"/>
      <c r="D359" s="5"/>
      <c r="E359" s="5"/>
      <c r="F359" s="5"/>
      <c r="G359" s="5"/>
      <c r="H359" s="5"/>
      <c r="I359" s="5"/>
      <c r="J359" s="5"/>
      <c r="K359" s="5"/>
      <c r="L359" s="5"/>
    </row>
    <row r="360" spans="1:12" x14ac:dyDescent="0.25">
      <c r="A360" s="3"/>
      <c r="B360" s="4"/>
      <c r="C360" s="5"/>
      <c r="D360" s="5"/>
      <c r="E360" s="5"/>
      <c r="F360" s="5"/>
      <c r="G360" s="5"/>
      <c r="H360" s="5"/>
      <c r="I360" s="5"/>
      <c r="J360" s="5"/>
      <c r="K360" s="5"/>
      <c r="L360" s="5"/>
    </row>
    <row r="361" spans="1:12" x14ac:dyDescent="0.25">
      <c r="A361" s="3"/>
      <c r="B361" s="4"/>
      <c r="C361" s="5"/>
      <c r="D361" s="5"/>
      <c r="E361" s="5"/>
      <c r="F361" s="5"/>
      <c r="G361" s="5"/>
      <c r="H361" s="5"/>
      <c r="I361" s="5"/>
      <c r="J361" s="5"/>
      <c r="K361" s="5"/>
      <c r="L361" s="5"/>
    </row>
    <row r="362" spans="1:12" x14ac:dyDescent="0.25">
      <c r="A362" s="3"/>
      <c r="B362" s="4"/>
      <c r="C362" s="5"/>
      <c r="D362" s="5"/>
      <c r="E362" s="5"/>
      <c r="F362" s="5"/>
      <c r="G362" s="5"/>
      <c r="H362" s="5"/>
      <c r="I362" s="5"/>
      <c r="J362" s="5"/>
      <c r="K362" s="5"/>
      <c r="L362" s="5"/>
    </row>
    <row r="363" spans="1:12" x14ac:dyDescent="0.25">
      <c r="A363" s="3"/>
      <c r="B363" s="4"/>
      <c r="C363" s="5"/>
      <c r="D363" s="5"/>
      <c r="E363" s="5"/>
      <c r="F363" s="5"/>
      <c r="G363" s="5"/>
      <c r="H363" s="5"/>
      <c r="I363" s="5"/>
      <c r="J363" s="5"/>
      <c r="K363" s="5"/>
      <c r="L363" s="5"/>
    </row>
    <row r="364" spans="1:12" x14ac:dyDescent="0.25">
      <c r="A364" s="3"/>
      <c r="B364" s="4"/>
      <c r="C364" s="5"/>
      <c r="D364" s="5"/>
      <c r="E364" s="5"/>
      <c r="F364" s="5"/>
      <c r="G364" s="5"/>
      <c r="H364" s="5"/>
      <c r="I364" s="5"/>
      <c r="J364" s="5"/>
      <c r="K364" s="5"/>
      <c r="L364" s="5"/>
    </row>
    <row r="365" spans="1:12" x14ac:dyDescent="0.25">
      <c r="A365" s="3"/>
      <c r="B365" s="4"/>
      <c r="C365" s="5"/>
      <c r="D365" s="5"/>
      <c r="E365" s="5"/>
      <c r="F365" s="5"/>
      <c r="G365" s="5"/>
      <c r="H365" s="5"/>
      <c r="I365" s="5"/>
      <c r="J365" s="5"/>
      <c r="K365" s="5"/>
      <c r="L365" s="5"/>
    </row>
    <row r="366" spans="1:12" x14ac:dyDescent="0.25">
      <c r="A366" s="3"/>
      <c r="B366" s="4"/>
      <c r="C366" s="5"/>
      <c r="D366" s="5"/>
      <c r="E366" s="5"/>
      <c r="F366" s="5"/>
      <c r="G366" s="5"/>
      <c r="H366" s="5"/>
      <c r="I366" s="5"/>
      <c r="J366" s="5"/>
      <c r="K366" s="5"/>
      <c r="L366" s="5"/>
    </row>
    <row r="367" spans="1:12" x14ac:dyDescent="0.25">
      <c r="A367" s="3"/>
      <c r="B367" s="4"/>
      <c r="C367" s="5"/>
      <c r="D367" s="5"/>
      <c r="E367" s="5"/>
      <c r="F367" s="5"/>
      <c r="G367" s="5"/>
      <c r="H367" s="5"/>
      <c r="I367" s="5"/>
      <c r="J367" s="5"/>
      <c r="K367" s="5"/>
      <c r="L367" s="5"/>
    </row>
    <row r="368" spans="1:12" x14ac:dyDescent="0.25">
      <c r="A368" s="3"/>
      <c r="B368" s="4"/>
      <c r="C368" s="5"/>
      <c r="D368" s="5"/>
      <c r="E368" s="5"/>
      <c r="F368" s="5"/>
      <c r="G368" s="5"/>
      <c r="H368" s="5"/>
      <c r="I368" s="5"/>
      <c r="J368" s="5"/>
      <c r="K368" s="5"/>
      <c r="L368" s="5"/>
    </row>
    <row r="369" spans="1:12" x14ac:dyDescent="0.25">
      <c r="A369" s="3"/>
      <c r="B369" s="4"/>
      <c r="C369" s="5"/>
      <c r="D369" s="5"/>
      <c r="E369" s="5"/>
      <c r="F369" s="5"/>
      <c r="G369" s="5"/>
      <c r="H369" s="5"/>
      <c r="I369" s="5"/>
      <c r="J369" s="5"/>
      <c r="K369" s="5"/>
      <c r="L369" s="5"/>
    </row>
    <row r="370" spans="1:12" x14ac:dyDescent="0.25">
      <c r="A370" s="3"/>
      <c r="B370" s="4"/>
      <c r="C370" s="5"/>
      <c r="D370" s="5"/>
      <c r="E370" s="5"/>
      <c r="F370" s="5"/>
      <c r="G370" s="5"/>
      <c r="H370" s="5"/>
      <c r="I370" s="5"/>
      <c r="J370" s="5"/>
      <c r="K370" s="5"/>
      <c r="L370" s="5"/>
    </row>
    <row r="371" spans="1:12" x14ac:dyDescent="0.25">
      <c r="A371" s="3"/>
      <c r="B371" s="4"/>
      <c r="C371" s="5"/>
      <c r="D371" s="5"/>
      <c r="E371" s="5"/>
      <c r="F371" s="5"/>
      <c r="G371" s="5"/>
      <c r="H371" s="5"/>
      <c r="I371" s="5"/>
      <c r="J371" s="5"/>
      <c r="K371" s="5"/>
      <c r="L371" s="5"/>
    </row>
    <row r="372" spans="1:12" x14ac:dyDescent="0.25">
      <c r="A372" s="3"/>
      <c r="B372" s="4"/>
      <c r="C372" s="5"/>
      <c r="D372" s="5"/>
      <c r="E372" s="5"/>
      <c r="F372" s="5"/>
      <c r="G372" s="5"/>
      <c r="H372" s="5"/>
      <c r="I372" s="5"/>
      <c r="J372" s="5"/>
      <c r="K372" s="5"/>
      <c r="L372" s="5"/>
    </row>
    <row r="373" spans="1:12" x14ac:dyDescent="0.25">
      <c r="A373" s="3"/>
      <c r="B373" s="4"/>
      <c r="C373" s="5"/>
      <c r="D373" s="5"/>
      <c r="E373" s="5"/>
      <c r="F373" s="5"/>
      <c r="G373" s="5"/>
      <c r="H373" s="5"/>
      <c r="I373" s="5"/>
      <c r="J373" s="5"/>
      <c r="K373" s="5"/>
      <c r="L373" s="5"/>
    </row>
    <row r="374" spans="1:12" x14ac:dyDescent="0.25">
      <c r="A374" s="3"/>
      <c r="B374" s="4"/>
      <c r="C374" s="5"/>
      <c r="D374" s="5"/>
      <c r="E374" s="5"/>
      <c r="F374" s="5"/>
      <c r="G374" s="5"/>
      <c r="H374" s="5"/>
      <c r="I374" s="5"/>
      <c r="J374" s="5"/>
      <c r="K374" s="5"/>
      <c r="L374" s="5"/>
    </row>
    <row r="375" spans="1:12" x14ac:dyDescent="0.25">
      <c r="A375" s="3"/>
      <c r="B375" s="4"/>
      <c r="C375" s="5"/>
      <c r="D375" s="5"/>
      <c r="E375" s="5"/>
      <c r="F375" s="5"/>
      <c r="G375" s="5"/>
      <c r="H375" s="5"/>
      <c r="I375" s="5"/>
      <c r="J375" s="5"/>
      <c r="K375" s="5"/>
      <c r="L375" s="5"/>
    </row>
    <row r="376" spans="1:12" x14ac:dyDescent="0.25">
      <c r="A376" s="3"/>
      <c r="B376" s="4"/>
      <c r="C376" s="5"/>
      <c r="D376" s="5"/>
      <c r="E376" s="5"/>
      <c r="F376" s="5"/>
      <c r="G376" s="5"/>
      <c r="H376" s="5"/>
      <c r="I376" s="5"/>
      <c r="J376" s="5"/>
      <c r="K376" s="5"/>
      <c r="L376" s="5"/>
    </row>
    <row r="377" spans="1:12" x14ac:dyDescent="0.25">
      <c r="A377" s="3"/>
      <c r="B377" s="4"/>
      <c r="C377" s="5"/>
      <c r="D377" s="5"/>
      <c r="E377" s="5"/>
      <c r="F377" s="5"/>
      <c r="G377" s="5"/>
      <c r="H377" s="5"/>
      <c r="I377" s="5"/>
      <c r="J377" s="5"/>
      <c r="K377" s="5"/>
      <c r="L377" s="5"/>
    </row>
    <row r="378" spans="1:12" x14ac:dyDescent="0.25">
      <c r="A378" s="3"/>
      <c r="B378" s="4"/>
      <c r="C378" s="5"/>
      <c r="D378" s="5"/>
      <c r="E378" s="5"/>
      <c r="F378" s="5"/>
      <c r="G378" s="5"/>
      <c r="H378" s="5"/>
      <c r="I378" s="5"/>
      <c r="J378" s="5"/>
      <c r="K378" s="5"/>
      <c r="L378" s="5"/>
    </row>
    <row r="379" spans="1:12" x14ac:dyDescent="0.25">
      <c r="A379" s="3"/>
      <c r="B379" s="4"/>
      <c r="C379" s="5"/>
      <c r="D379" s="5"/>
      <c r="E379" s="5"/>
      <c r="F379" s="5"/>
      <c r="G379" s="5"/>
      <c r="H379" s="5"/>
      <c r="I379" s="5"/>
      <c r="J379" s="5"/>
      <c r="K379" s="5"/>
      <c r="L379" s="5"/>
    </row>
    <row r="380" spans="1:12" x14ac:dyDescent="0.25">
      <c r="A380" s="3"/>
      <c r="B380" s="4"/>
      <c r="C380" s="5"/>
      <c r="D380" s="5"/>
      <c r="E380" s="5"/>
      <c r="F380" s="5"/>
      <c r="G380" s="5"/>
      <c r="H380" s="5"/>
      <c r="I380" s="5"/>
      <c r="J380" s="5"/>
      <c r="K380" s="5"/>
      <c r="L380" s="5"/>
    </row>
    <row r="381" spans="1:12" x14ac:dyDescent="0.25">
      <c r="A381" s="3"/>
      <c r="B381" s="4"/>
      <c r="C381" s="5"/>
      <c r="D381" s="5"/>
      <c r="E381" s="5"/>
      <c r="F381" s="5"/>
      <c r="G381" s="5"/>
      <c r="H381" s="5"/>
      <c r="I381" s="5"/>
      <c r="J381" s="5"/>
      <c r="K381" s="5"/>
      <c r="L381" s="5"/>
    </row>
    <row r="382" spans="1:12" x14ac:dyDescent="0.25">
      <c r="A382" s="3"/>
      <c r="B382" s="4"/>
      <c r="C382" s="5"/>
      <c r="D382" s="5"/>
      <c r="E382" s="5"/>
      <c r="F382" s="5"/>
      <c r="G382" s="5"/>
      <c r="H382" s="5"/>
      <c r="I382" s="5"/>
      <c r="J382" s="5"/>
      <c r="K382" s="5"/>
      <c r="L382" s="5"/>
    </row>
    <row r="383" spans="1:12" x14ac:dyDescent="0.25">
      <c r="A383" s="3"/>
      <c r="B383" s="4"/>
      <c r="C383" s="5"/>
      <c r="D383" s="5"/>
      <c r="E383" s="5"/>
      <c r="F383" s="5"/>
      <c r="G383" s="5"/>
      <c r="H383" s="5"/>
      <c r="I383" s="5"/>
      <c r="J383" s="5"/>
      <c r="K383" s="5"/>
      <c r="L383" s="5"/>
    </row>
    <row r="384" spans="1:12" x14ac:dyDescent="0.25">
      <c r="A384" s="3"/>
      <c r="B384" s="4"/>
      <c r="C384" s="5"/>
      <c r="D384" s="5"/>
      <c r="E384" s="5"/>
      <c r="F384" s="5"/>
      <c r="G384" s="5"/>
      <c r="H384" s="5"/>
      <c r="I384" s="5"/>
      <c r="J384" s="5"/>
      <c r="K384" s="5"/>
      <c r="L384" s="5"/>
    </row>
    <row r="385" spans="1:12" x14ac:dyDescent="0.25">
      <c r="A385" s="3"/>
      <c r="B385" s="4"/>
      <c r="C385" s="5"/>
      <c r="D385" s="5"/>
      <c r="E385" s="5"/>
      <c r="F385" s="5"/>
      <c r="G385" s="5"/>
      <c r="H385" s="5"/>
      <c r="I385" s="5"/>
      <c r="J385" s="5"/>
      <c r="K385" s="5"/>
      <c r="L385" s="5"/>
    </row>
    <row r="386" spans="1:12" x14ac:dyDescent="0.25">
      <c r="A386" s="3"/>
      <c r="B386" s="4"/>
      <c r="C386" s="5"/>
      <c r="D386" s="5"/>
      <c r="E386" s="5"/>
      <c r="F386" s="5"/>
      <c r="G386" s="5"/>
      <c r="H386" s="5"/>
      <c r="I386" s="5"/>
      <c r="J386" s="5"/>
      <c r="K386" s="5"/>
      <c r="L386" s="5"/>
    </row>
    <row r="387" spans="1:12" x14ac:dyDescent="0.25">
      <c r="A387" s="3"/>
      <c r="B387" s="4"/>
      <c r="C387" s="5"/>
      <c r="D387" s="5"/>
      <c r="E387" s="5"/>
      <c r="F387" s="5"/>
      <c r="G387" s="5"/>
      <c r="H387" s="5"/>
      <c r="I387" s="5"/>
      <c r="J387" s="5"/>
      <c r="K387" s="5"/>
      <c r="L387" s="5"/>
    </row>
    <row r="388" spans="1:12" x14ac:dyDescent="0.25">
      <c r="A388" s="3"/>
      <c r="B388" s="4"/>
      <c r="C388" s="5"/>
      <c r="D388" s="5"/>
      <c r="E388" s="5"/>
      <c r="F388" s="5"/>
      <c r="G388" s="5"/>
      <c r="H388" s="5"/>
      <c r="I388" s="5"/>
      <c r="J388" s="5"/>
      <c r="K388" s="5"/>
      <c r="L388" s="5"/>
    </row>
    <row r="389" spans="1:12" x14ac:dyDescent="0.25">
      <c r="A389" s="3"/>
      <c r="B389" s="4"/>
      <c r="C389" s="5"/>
      <c r="D389" s="5"/>
      <c r="E389" s="5"/>
      <c r="F389" s="5"/>
      <c r="G389" s="5"/>
      <c r="H389" s="5"/>
      <c r="I389" s="5"/>
      <c r="J389" s="5"/>
      <c r="K389" s="5"/>
      <c r="L389" s="5"/>
    </row>
    <row r="390" spans="1:12" x14ac:dyDescent="0.25">
      <c r="A390" s="3"/>
      <c r="B390" s="4"/>
      <c r="C390" s="5"/>
      <c r="D390" s="5"/>
      <c r="E390" s="5"/>
      <c r="F390" s="5"/>
      <c r="G390" s="5"/>
      <c r="H390" s="5"/>
      <c r="I390" s="5"/>
      <c r="J390" s="5"/>
      <c r="K390" s="5"/>
      <c r="L390" s="5"/>
    </row>
    <row r="391" spans="1:12" x14ac:dyDescent="0.25">
      <c r="A391" s="3"/>
      <c r="B391" s="4"/>
      <c r="C391" s="5"/>
      <c r="D391" s="5"/>
      <c r="E391" s="5"/>
      <c r="F391" s="5"/>
      <c r="G391" s="5"/>
      <c r="H391" s="5"/>
      <c r="I391" s="5"/>
      <c r="J391" s="5"/>
      <c r="K391" s="5"/>
      <c r="L391" s="5"/>
    </row>
    <row r="392" spans="1:12" x14ac:dyDescent="0.25">
      <c r="A392" s="3"/>
      <c r="B392" s="4"/>
      <c r="C392" s="5"/>
      <c r="D392" s="5"/>
      <c r="E392" s="5"/>
      <c r="F392" s="5"/>
      <c r="G392" s="5"/>
      <c r="H392" s="5"/>
      <c r="I392" s="5"/>
      <c r="J392" s="5"/>
      <c r="K392" s="5"/>
      <c r="L392" s="5"/>
    </row>
    <row r="393" spans="1:12" x14ac:dyDescent="0.25">
      <c r="A393" s="3"/>
      <c r="B393" s="4"/>
      <c r="C393" s="5"/>
      <c r="D393" s="5"/>
      <c r="E393" s="5"/>
      <c r="F393" s="5"/>
      <c r="G393" s="5"/>
      <c r="H393" s="5"/>
      <c r="I393" s="5"/>
      <c r="J393" s="5"/>
      <c r="K393" s="5"/>
      <c r="L393" s="5"/>
    </row>
    <row r="394" spans="1:12" x14ac:dyDescent="0.25">
      <c r="A394" s="3"/>
      <c r="B394" s="4"/>
      <c r="C394" s="5"/>
      <c r="D394" s="5"/>
      <c r="E394" s="5"/>
      <c r="F394" s="5"/>
      <c r="G394" s="5"/>
      <c r="H394" s="5"/>
      <c r="I394" s="5"/>
      <c r="J394" s="5"/>
      <c r="K394" s="5"/>
      <c r="L394" s="5"/>
    </row>
    <row r="395" spans="1:12" x14ac:dyDescent="0.25">
      <c r="A395" s="3"/>
      <c r="B395" s="4"/>
      <c r="C395" s="5"/>
      <c r="D395" s="5"/>
      <c r="E395" s="5"/>
      <c r="F395" s="5"/>
      <c r="G395" s="5"/>
      <c r="H395" s="5"/>
      <c r="I395" s="5"/>
      <c r="J395" s="5"/>
      <c r="K395" s="5"/>
      <c r="L395" s="5"/>
    </row>
    <row r="396" spans="1:12" x14ac:dyDescent="0.25">
      <c r="A396" s="3"/>
      <c r="B396" s="4"/>
      <c r="C396" s="5"/>
      <c r="D396" s="5"/>
      <c r="E396" s="5"/>
      <c r="F396" s="5"/>
      <c r="G396" s="5"/>
      <c r="H396" s="5"/>
      <c r="I396" s="5"/>
      <c r="J396" s="5"/>
      <c r="K396" s="5"/>
      <c r="L396" s="5"/>
    </row>
    <row r="397" spans="1:12" x14ac:dyDescent="0.25">
      <c r="A397" s="3"/>
      <c r="B397" s="4"/>
      <c r="C397" s="5"/>
      <c r="D397" s="5"/>
      <c r="E397" s="5"/>
      <c r="F397" s="5"/>
      <c r="G397" s="5"/>
      <c r="H397" s="5"/>
      <c r="I397" s="5"/>
      <c r="J397" s="5"/>
      <c r="K397" s="5"/>
      <c r="L397" s="5"/>
    </row>
    <row r="398" spans="1:12" x14ac:dyDescent="0.25">
      <c r="A398" s="3"/>
      <c r="B398" s="4"/>
      <c r="C398" s="5"/>
      <c r="D398" s="5"/>
      <c r="E398" s="5"/>
      <c r="F398" s="5"/>
      <c r="G398" s="5"/>
      <c r="H398" s="5"/>
      <c r="I398" s="5"/>
      <c r="J398" s="5"/>
      <c r="K398" s="5"/>
      <c r="L398" s="5"/>
    </row>
    <row r="399" spans="1:12" x14ac:dyDescent="0.25">
      <c r="A399" s="3"/>
      <c r="B399" s="4"/>
      <c r="C399" s="5"/>
      <c r="D399" s="5"/>
      <c r="E399" s="5"/>
      <c r="F399" s="5"/>
      <c r="G399" s="5"/>
      <c r="H399" s="5"/>
      <c r="I399" s="5"/>
      <c r="J399" s="5"/>
      <c r="K399" s="5"/>
      <c r="L399" s="5"/>
    </row>
    <row r="400" spans="1:12" x14ac:dyDescent="0.25">
      <c r="A400" s="3"/>
      <c r="B400" s="4"/>
      <c r="C400" s="5"/>
      <c r="D400" s="5"/>
      <c r="E400" s="5"/>
      <c r="F400" s="5"/>
      <c r="G400" s="5"/>
      <c r="H400" s="5"/>
      <c r="I400" s="5"/>
      <c r="J400" s="5"/>
      <c r="K400" s="5"/>
      <c r="L400" s="5"/>
    </row>
    <row r="401" spans="1:12" x14ac:dyDescent="0.25">
      <c r="A401" s="3"/>
      <c r="B401" s="4"/>
      <c r="C401" s="5"/>
      <c r="D401" s="5"/>
      <c r="E401" s="5"/>
      <c r="F401" s="5"/>
      <c r="G401" s="5"/>
      <c r="H401" s="5"/>
      <c r="I401" s="5"/>
      <c r="J401" s="5"/>
      <c r="K401" s="5"/>
      <c r="L401" s="5"/>
    </row>
    <row r="402" spans="1:12" x14ac:dyDescent="0.25">
      <c r="A402" s="3"/>
      <c r="B402" s="4"/>
      <c r="C402" s="5"/>
      <c r="D402" s="5"/>
      <c r="E402" s="5"/>
      <c r="F402" s="5"/>
      <c r="G402" s="5"/>
      <c r="H402" s="5"/>
      <c r="I402" s="5"/>
      <c r="J402" s="5"/>
      <c r="K402" s="5"/>
      <c r="L402" s="5"/>
    </row>
    <row r="403" spans="1:12" x14ac:dyDescent="0.25">
      <c r="A403" s="3"/>
      <c r="B403" s="4"/>
      <c r="C403" s="5"/>
      <c r="D403" s="5"/>
      <c r="E403" s="5"/>
      <c r="F403" s="5"/>
      <c r="G403" s="5"/>
      <c r="H403" s="5"/>
      <c r="I403" s="5"/>
      <c r="J403" s="5"/>
      <c r="K403" s="5"/>
      <c r="L403" s="5"/>
    </row>
    <row r="404" spans="1:12" x14ac:dyDescent="0.25">
      <c r="A404" s="3"/>
      <c r="B404" s="4"/>
      <c r="C404" s="5"/>
      <c r="D404" s="5"/>
      <c r="E404" s="5"/>
      <c r="F404" s="5"/>
      <c r="G404" s="5"/>
      <c r="H404" s="5"/>
      <c r="I404" s="5"/>
      <c r="J404" s="5"/>
      <c r="K404" s="5"/>
      <c r="L404" s="5"/>
    </row>
    <row r="405" spans="1:12" x14ac:dyDescent="0.25">
      <c r="A405" s="3"/>
      <c r="B405" s="4"/>
      <c r="C405" s="5"/>
      <c r="D405" s="5"/>
      <c r="E405" s="5"/>
      <c r="F405" s="5"/>
      <c r="G405" s="5"/>
      <c r="H405" s="5"/>
      <c r="I405" s="5"/>
      <c r="J405" s="5"/>
      <c r="K405" s="5"/>
      <c r="L405" s="5"/>
    </row>
    <row r="406" spans="1:12" x14ac:dyDescent="0.25">
      <c r="A406" s="3"/>
      <c r="B406" s="4"/>
      <c r="C406" s="5"/>
      <c r="D406" s="5"/>
      <c r="E406" s="5"/>
      <c r="F406" s="5"/>
      <c r="G406" s="5"/>
      <c r="H406" s="5"/>
      <c r="I406" s="5"/>
      <c r="J406" s="5"/>
      <c r="K406" s="5"/>
      <c r="L406" s="5"/>
    </row>
    <row r="407" spans="1:12" x14ac:dyDescent="0.25">
      <c r="A407" s="3"/>
      <c r="B407" s="4"/>
      <c r="C407" s="5"/>
      <c r="D407" s="5"/>
      <c r="E407" s="5"/>
      <c r="F407" s="5"/>
      <c r="G407" s="5"/>
      <c r="H407" s="5"/>
      <c r="I407" s="5"/>
      <c r="J407" s="5"/>
      <c r="K407" s="5"/>
      <c r="L407" s="5"/>
    </row>
    <row r="408" spans="1:12" x14ac:dyDescent="0.25">
      <c r="A408" s="3"/>
      <c r="B408" s="4"/>
      <c r="C408" s="5"/>
      <c r="D408" s="5"/>
      <c r="E408" s="5"/>
      <c r="F408" s="5"/>
      <c r="G408" s="5"/>
      <c r="H408" s="5"/>
      <c r="I408" s="5"/>
      <c r="J408" s="5"/>
      <c r="K408" s="5"/>
      <c r="L408" s="5"/>
    </row>
    <row r="409" spans="1:12" x14ac:dyDescent="0.25">
      <c r="A409" s="3"/>
      <c r="B409" s="4"/>
      <c r="C409" s="5"/>
      <c r="D409" s="5"/>
      <c r="E409" s="5"/>
      <c r="F409" s="5"/>
      <c r="G409" s="5"/>
      <c r="H409" s="5"/>
      <c r="I409" s="5"/>
      <c r="J409" s="5"/>
      <c r="K409" s="5"/>
      <c r="L409" s="5"/>
    </row>
    <row r="410" spans="1:12" x14ac:dyDescent="0.25">
      <c r="A410" s="3"/>
      <c r="B410" s="4"/>
      <c r="C410" s="5"/>
      <c r="D410" s="5"/>
      <c r="E410" s="5"/>
      <c r="F410" s="5"/>
      <c r="G410" s="5"/>
      <c r="H410" s="5"/>
      <c r="I410" s="5"/>
      <c r="J410" s="5"/>
      <c r="K410" s="5"/>
      <c r="L410" s="5"/>
    </row>
    <row r="411" spans="1:12" x14ac:dyDescent="0.25">
      <c r="A411" s="3"/>
      <c r="B411" s="4"/>
      <c r="C411" s="5"/>
      <c r="D411" s="5"/>
      <c r="E411" s="5"/>
      <c r="F411" s="5"/>
      <c r="G411" s="5"/>
      <c r="H411" s="5"/>
      <c r="I411" s="5"/>
      <c r="J411" s="5"/>
      <c r="K411" s="5"/>
      <c r="L411" s="5"/>
    </row>
    <row r="412" spans="1:12" x14ac:dyDescent="0.25">
      <c r="A412" s="3"/>
      <c r="B412" s="4"/>
      <c r="C412" s="5"/>
      <c r="D412" s="5"/>
      <c r="E412" s="5"/>
      <c r="F412" s="5"/>
      <c r="G412" s="5"/>
      <c r="H412" s="5"/>
      <c r="I412" s="5"/>
      <c r="J412" s="5"/>
      <c r="K412" s="5"/>
      <c r="L412" s="5"/>
    </row>
    <row r="413" spans="1:12" x14ac:dyDescent="0.25">
      <c r="A413" s="3"/>
      <c r="B413" s="4"/>
      <c r="C413" s="5"/>
      <c r="D413" s="5"/>
      <c r="E413" s="5"/>
      <c r="F413" s="5"/>
      <c r="G413" s="5"/>
      <c r="H413" s="5"/>
      <c r="I413" s="5"/>
      <c r="J413" s="5"/>
      <c r="K413" s="5"/>
      <c r="L413" s="5"/>
    </row>
    <row r="414" spans="1:12" x14ac:dyDescent="0.25">
      <c r="A414" s="3"/>
      <c r="B414" s="4"/>
      <c r="C414" s="5"/>
      <c r="D414" s="5"/>
      <c r="E414" s="5"/>
      <c r="F414" s="5"/>
      <c r="G414" s="5"/>
      <c r="H414" s="5"/>
      <c r="I414" s="5"/>
      <c r="J414" s="5"/>
      <c r="K414" s="5"/>
      <c r="L414" s="5"/>
    </row>
    <row r="415" spans="1:12" x14ac:dyDescent="0.25">
      <c r="A415" s="3"/>
      <c r="B415" s="4"/>
      <c r="C415" s="5"/>
      <c r="D415" s="5"/>
      <c r="E415" s="5"/>
      <c r="F415" s="5"/>
      <c r="G415" s="5"/>
      <c r="H415" s="5"/>
      <c r="I415" s="5"/>
      <c r="J415" s="5"/>
      <c r="K415" s="5"/>
      <c r="L415" s="5"/>
    </row>
    <row r="416" spans="1:12" x14ac:dyDescent="0.25">
      <c r="A416" s="3"/>
      <c r="B416" s="4"/>
      <c r="C416" s="5"/>
      <c r="D416" s="5"/>
      <c r="E416" s="5"/>
      <c r="F416" s="5"/>
      <c r="G416" s="5"/>
      <c r="H416" s="5"/>
      <c r="I416" s="5"/>
      <c r="J416" s="5"/>
      <c r="K416" s="5"/>
      <c r="L416" s="5"/>
    </row>
    <row r="417" spans="1:12" x14ac:dyDescent="0.25">
      <c r="A417" s="3"/>
      <c r="B417" s="4"/>
      <c r="C417" s="5"/>
      <c r="D417" s="5"/>
      <c r="E417" s="5"/>
      <c r="F417" s="5"/>
      <c r="G417" s="5"/>
      <c r="H417" s="5"/>
      <c r="I417" s="5"/>
      <c r="J417" s="5"/>
      <c r="K417" s="5"/>
      <c r="L417" s="5"/>
    </row>
    <row r="418" spans="1:12" x14ac:dyDescent="0.25">
      <c r="A418" s="3"/>
      <c r="B418" s="4"/>
      <c r="C418" s="5"/>
      <c r="D418" s="5"/>
      <c r="E418" s="5"/>
      <c r="F418" s="5"/>
      <c r="G418" s="5"/>
      <c r="H418" s="5"/>
      <c r="I418" s="5"/>
      <c r="J418" s="5"/>
      <c r="K418" s="5"/>
      <c r="L418" s="5"/>
    </row>
    <row r="419" spans="1:12" x14ac:dyDescent="0.25">
      <c r="A419" s="3"/>
      <c r="B419" s="4"/>
      <c r="C419" s="5"/>
      <c r="D419" s="5"/>
      <c r="E419" s="5"/>
      <c r="F419" s="5"/>
      <c r="G419" s="5"/>
      <c r="H419" s="5"/>
      <c r="I419" s="5"/>
      <c r="J419" s="5"/>
      <c r="K419" s="5"/>
      <c r="L419" s="5"/>
    </row>
    <row r="420" spans="1:12" x14ac:dyDescent="0.25">
      <c r="A420" s="3"/>
      <c r="B420" s="4"/>
      <c r="C420" s="5"/>
      <c r="D420" s="5"/>
      <c r="E420" s="5"/>
      <c r="F420" s="5"/>
      <c r="G420" s="5"/>
      <c r="H420" s="5"/>
      <c r="I420" s="5"/>
      <c r="J420" s="5"/>
      <c r="K420" s="5"/>
      <c r="L420" s="5"/>
    </row>
    <row r="421" spans="1:12" x14ac:dyDescent="0.25">
      <c r="A421" s="3"/>
      <c r="B421" s="4"/>
      <c r="C421" s="5"/>
      <c r="D421" s="5"/>
      <c r="E421" s="5"/>
      <c r="F421" s="5"/>
      <c r="G421" s="5"/>
      <c r="H421" s="5"/>
      <c r="I421" s="5"/>
      <c r="J421" s="5"/>
      <c r="K421" s="5"/>
      <c r="L421" s="5"/>
    </row>
    <row r="422" spans="1:12" x14ac:dyDescent="0.25">
      <c r="A422" s="3"/>
      <c r="B422" s="4"/>
      <c r="C422" s="5"/>
      <c r="D422" s="5"/>
      <c r="E422" s="5"/>
      <c r="F422" s="5"/>
      <c r="G422" s="5"/>
      <c r="H422" s="5"/>
      <c r="I422" s="5"/>
      <c r="J422" s="5"/>
      <c r="K422" s="5"/>
      <c r="L422" s="5"/>
    </row>
    <row r="423" spans="1:12" x14ac:dyDescent="0.25">
      <c r="A423" s="3"/>
      <c r="B423" s="4"/>
      <c r="C423" s="5"/>
      <c r="D423" s="5"/>
      <c r="E423" s="5"/>
      <c r="F423" s="5"/>
      <c r="G423" s="5"/>
      <c r="H423" s="5"/>
      <c r="I423" s="5"/>
      <c r="J423" s="5"/>
      <c r="K423" s="5"/>
      <c r="L423" s="5"/>
    </row>
    <row r="424" spans="1:12" x14ac:dyDescent="0.25">
      <c r="A424" s="3"/>
      <c r="B424" s="4"/>
      <c r="C424" s="5"/>
      <c r="D424" s="5"/>
      <c r="E424" s="5"/>
      <c r="F424" s="5"/>
      <c r="G424" s="5"/>
      <c r="H424" s="5"/>
      <c r="I424" s="5"/>
      <c r="J424" s="5"/>
      <c r="K424" s="5"/>
      <c r="L424" s="5"/>
    </row>
    <row r="425" spans="1:12" x14ac:dyDescent="0.25">
      <c r="A425" s="3"/>
      <c r="B425" s="4"/>
      <c r="C425" s="5"/>
      <c r="D425" s="5"/>
      <c r="E425" s="5"/>
      <c r="F425" s="5"/>
      <c r="G425" s="5"/>
      <c r="H425" s="5"/>
      <c r="I425" s="5"/>
      <c r="J425" s="5"/>
      <c r="K425" s="5"/>
      <c r="L425" s="5"/>
    </row>
    <row r="426" spans="1:12" x14ac:dyDescent="0.25">
      <c r="A426" s="3"/>
      <c r="B426" s="4"/>
      <c r="C426" s="5"/>
      <c r="D426" s="5"/>
      <c r="E426" s="5"/>
      <c r="F426" s="5"/>
      <c r="G426" s="5"/>
      <c r="H426" s="5"/>
      <c r="I426" s="5"/>
      <c r="J426" s="5"/>
      <c r="K426" s="5"/>
      <c r="L426" s="5"/>
    </row>
    <row r="427" spans="1:12" x14ac:dyDescent="0.25">
      <c r="A427" s="3"/>
      <c r="B427" s="4"/>
      <c r="C427" s="5"/>
      <c r="D427" s="5"/>
      <c r="E427" s="5"/>
      <c r="F427" s="5"/>
      <c r="G427" s="5"/>
      <c r="H427" s="5"/>
      <c r="I427" s="5"/>
      <c r="J427" s="5"/>
      <c r="K427" s="5"/>
      <c r="L427" s="5"/>
    </row>
    <row r="428" spans="1:12" x14ac:dyDescent="0.25">
      <c r="A428" s="3"/>
      <c r="B428" s="4"/>
      <c r="C428" s="5"/>
      <c r="D428" s="5"/>
      <c r="E428" s="5"/>
      <c r="F428" s="5"/>
      <c r="G428" s="5"/>
      <c r="H428" s="5"/>
      <c r="I428" s="5"/>
      <c r="J428" s="5"/>
      <c r="K428" s="5"/>
      <c r="L428" s="5"/>
    </row>
    <row r="429" spans="1:12" x14ac:dyDescent="0.25">
      <c r="A429" s="3"/>
      <c r="B429" s="4"/>
      <c r="C429" s="5"/>
      <c r="D429" s="5"/>
      <c r="E429" s="5"/>
      <c r="F429" s="5"/>
      <c r="G429" s="5"/>
      <c r="H429" s="5"/>
      <c r="I429" s="5"/>
      <c r="J429" s="5"/>
      <c r="K429" s="5"/>
      <c r="L429" s="5"/>
    </row>
    <row r="430" spans="1:12" x14ac:dyDescent="0.25">
      <c r="A430" s="3"/>
      <c r="B430" s="4"/>
      <c r="C430" s="5"/>
      <c r="D430" s="5"/>
      <c r="E430" s="5"/>
      <c r="F430" s="5"/>
      <c r="G430" s="5"/>
      <c r="H430" s="5"/>
      <c r="I430" s="5"/>
      <c r="J430" s="5"/>
      <c r="K430" s="5"/>
      <c r="L430" s="5"/>
    </row>
    <row r="431" spans="1:12" x14ac:dyDescent="0.25">
      <c r="A431" s="3"/>
      <c r="B431" s="4"/>
      <c r="C431" s="5"/>
      <c r="D431" s="5"/>
      <c r="E431" s="5"/>
      <c r="F431" s="5"/>
      <c r="G431" s="5"/>
      <c r="H431" s="5"/>
      <c r="I431" s="5"/>
      <c r="J431" s="5"/>
      <c r="K431" s="5"/>
      <c r="L431" s="5"/>
    </row>
    <row r="432" spans="1:12" x14ac:dyDescent="0.25">
      <c r="A432" s="3"/>
      <c r="B432" s="4"/>
      <c r="C432" s="5"/>
      <c r="D432" s="5"/>
      <c r="E432" s="5"/>
      <c r="F432" s="5"/>
      <c r="G432" s="5"/>
      <c r="H432" s="5"/>
      <c r="I432" s="5"/>
      <c r="J432" s="5"/>
      <c r="K432" s="5"/>
      <c r="L432" s="5"/>
    </row>
    <row r="433" spans="1:12" x14ac:dyDescent="0.25">
      <c r="A433" s="3"/>
      <c r="B433" s="4"/>
      <c r="C433" s="5"/>
      <c r="D433" s="5"/>
      <c r="E433" s="5"/>
      <c r="F433" s="5"/>
      <c r="G433" s="5"/>
      <c r="H433" s="5"/>
      <c r="I433" s="5"/>
      <c r="J433" s="5"/>
      <c r="K433" s="5"/>
      <c r="L433" s="5"/>
    </row>
    <row r="434" spans="1:12" x14ac:dyDescent="0.25">
      <c r="A434" s="3"/>
      <c r="B434" s="4"/>
      <c r="C434" s="5"/>
      <c r="D434" s="5"/>
      <c r="E434" s="5"/>
      <c r="F434" s="5"/>
      <c r="G434" s="5"/>
      <c r="H434" s="5"/>
      <c r="I434" s="5"/>
      <c r="J434" s="5"/>
      <c r="K434" s="5"/>
      <c r="L434" s="5"/>
    </row>
    <row r="435" spans="1:12" x14ac:dyDescent="0.25">
      <c r="A435" s="3"/>
      <c r="B435" s="4"/>
      <c r="C435" s="5"/>
      <c r="D435" s="5"/>
      <c r="E435" s="5"/>
      <c r="F435" s="5"/>
      <c r="G435" s="5"/>
      <c r="H435" s="5"/>
      <c r="I435" s="5"/>
      <c r="J435" s="5"/>
      <c r="K435" s="5"/>
      <c r="L435" s="5"/>
    </row>
    <row r="436" spans="1:12" x14ac:dyDescent="0.25">
      <c r="A436" s="3"/>
      <c r="B436" s="4"/>
      <c r="C436" s="5"/>
      <c r="D436" s="5"/>
      <c r="E436" s="5"/>
      <c r="F436" s="5"/>
      <c r="G436" s="5"/>
      <c r="H436" s="5"/>
      <c r="I436" s="5"/>
      <c r="J436" s="5"/>
      <c r="K436" s="5"/>
      <c r="L436" s="5"/>
    </row>
    <row r="437" spans="1:12" x14ac:dyDescent="0.25">
      <c r="A437" s="3"/>
      <c r="B437" s="4"/>
      <c r="C437" s="5"/>
      <c r="D437" s="5"/>
      <c r="E437" s="5"/>
      <c r="F437" s="5"/>
      <c r="G437" s="5"/>
      <c r="H437" s="5"/>
      <c r="I437" s="5"/>
      <c r="J437" s="5"/>
      <c r="K437" s="5"/>
      <c r="L437" s="5"/>
    </row>
    <row r="438" spans="1:12" x14ac:dyDescent="0.25">
      <c r="A438" s="3"/>
      <c r="B438" s="4"/>
      <c r="C438" s="5"/>
      <c r="D438" s="5"/>
      <c r="E438" s="5"/>
      <c r="F438" s="5"/>
      <c r="G438" s="5"/>
      <c r="H438" s="5"/>
      <c r="I438" s="5"/>
      <c r="J438" s="5"/>
      <c r="K438" s="5"/>
      <c r="L438" s="5"/>
    </row>
    <row r="439" spans="1:12" x14ac:dyDescent="0.25">
      <c r="A439" s="3"/>
      <c r="B439" s="4"/>
      <c r="C439" s="5"/>
      <c r="D439" s="5"/>
      <c r="E439" s="5"/>
      <c r="F439" s="5"/>
      <c r="G439" s="5"/>
      <c r="H439" s="5"/>
      <c r="I439" s="5"/>
      <c r="J439" s="5"/>
      <c r="K439" s="5"/>
      <c r="L439" s="5"/>
    </row>
    <row r="440" spans="1:12" x14ac:dyDescent="0.25">
      <c r="A440" s="3"/>
      <c r="B440" s="4"/>
      <c r="C440" s="5"/>
      <c r="D440" s="5"/>
      <c r="E440" s="5"/>
      <c r="F440" s="5"/>
      <c r="G440" s="5"/>
      <c r="H440" s="5"/>
      <c r="I440" s="5"/>
      <c r="J440" s="5"/>
      <c r="K440" s="5"/>
      <c r="L440" s="5"/>
    </row>
    <row r="441" spans="1:12" x14ac:dyDescent="0.25">
      <c r="A441" s="3"/>
      <c r="B441" s="4"/>
      <c r="C441" s="5"/>
      <c r="D441" s="5"/>
      <c r="E441" s="5"/>
      <c r="F441" s="5"/>
      <c r="G441" s="5"/>
      <c r="H441" s="5"/>
      <c r="I441" s="5"/>
      <c r="J441" s="5"/>
      <c r="K441" s="5"/>
      <c r="L441" s="5"/>
    </row>
    <row r="442" spans="1:12" x14ac:dyDescent="0.25">
      <c r="A442" s="3"/>
      <c r="B442" s="4"/>
      <c r="C442" s="5"/>
      <c r="D442" s="5"/>
      <c r="E442" s="5"/>
      <c r="F442" s="5"/>
      <c r="G442" s="5"/>
      <c r="H442" s="5"/>
      <c r="I442" s="5"/>
      <c r="J442" s="5"/>
      <c r="K442" s="5"/>
      <c r="L442" s="5"/>
    </row>
    <row r="443" spans="1:12" x14ac:dyDescent="0.25">
      <c r="A443" s="3"/>
      <c r="B443" s="4"/>
      <c r="C443" s="5"/>
      <c r="D443" s="5"/>
      <c r="E443" s="5"/>
      <c r="F443" s="5"/>
      <c r="G443" s="5"/>
      <c r="H443" s="5"/>
      <c r="I443" s="5"/>
      <c r="J443" s="5"/>
      <c r="K443" s="5"/>
      <c r="L443" s="5"/>
    </row>
    <row r="444" spans="1:12" x14ac:dyDescent="0.25">
      <c r="A444" s="3"/>
      <c r="B444" s="4"/>
      <c r="C444" s="5"/>
      <c r="D444" s="5"/>
      <c r="E444" s="5"/>
      <c r="F444" s="5"/>
      <c r="G444" s="5"/>
      <c r="H444" s="5"/>
      <c r="I444" s="5"/>
      <c r="J444" s="5"/>
      <c r="K444" s="5"/>
      <c r="L444" s="5"/>
    </row>
    <row r="445" spans="1:12" x14ac:dyDescent="0.25">
      <c r="A445" s="3"/>
      <c r="B445" s="4"/>
      <c r="C445" s="5"/>
      <c r="D445" s="5"/>
      <c r="E445" s="5"/>
      <c r="F445" s="5"/>
      <c r="G445" s="5"/>
      <c r="H445" s="5"/>
      <c r="I445" s="5"/>
      <c r="J445" s="5"/>
      <c r="K445" s="5"/>
      <c r="L445" s="5"/>
    </row>
    <row r="446" spans="1:12" x14ac:dyDescent="0.25">
      <c r="A446" s="3"/>
      <c r="B446" s="4"/>
      <c r="C446" s="5"/>
      <c r="D446" s="5"/>
      <c r="E446" s="5"/>
      <c r="F446" s="5"/>
      <c r="G446" s="5"/>
      <c r="H446" s="5"/>
      <c r="I446" s="5"/>
      <c r="J446" s="5"/>
      <c r="K446" s="5"/>
      <c r="L446" s="5"/>
    </row>
    <row r="447" spans="1:12" x14ac:dyDescent="0.25">
      <c r="A447" s="3"/>
      <c r="B447" s="4"/>
      <c r="C447" s="5"/>
      <c r="D447" s="5"/>
      <c r="E447" s="5"/>
      <c r="F447" s="5"/>
      <c r="G447" s="5"/>
      <c r="H447" s="5"/>
      <c r="I447" s="5"/>
      <c r="J447" s="5"/>
      <c r="K447" s="5"/>
      <c r="L447" s="5"/>
    </row>
    <row r="448" spans="1:12" x14ac:dyDescent="0.25">
      <c r="A448" s="3"/>
      <c r="B448" s="4"/>
      <c r="C448" s="5"/>
      <c r="D448" s="5"/>
      <c r="E448" s="5"/>
      <c r="F448" s="5"/>
      <c r="G448" s="5"/>
      <c r="H448" s="5"/>
      <c r="I448" s="5"/>
      <c r="J448" s="5"/>
      <c r="K448" s="5"/>
      <c r="L448" s="5"/>
    </row>
    <row r="449" spans="1:12" x14ac:dyDescent="0.25">
      <c r="A449" s="3"/>
      <c r="B449" s="4"/>
      <c r="C449" s="5"/>
      <c r="D449" s="5"/>
      <c r="E449" s="5"/>
      <c r="F449" s="5"/>
      <c r="G449" s="5"/>
      <c r="H449" s="5"/>
      <c r="I449" s="5"/>
      <c r="J449" s="5"/>
      <c r="K449" s="5"/>
      <c r="L449" s="5"/>
    </row>
    <row r="450" spans="1:12" x14ac:dyDescent="0.25">
      <c r="A450" s="3"/>
      <c r="B450" s="4"/>
      <c r="C450" s="5"/>
      <c r="D450" s="5"/>
      <c r="E450" s="5"/>
      <c r="F450" s="5"/>
      <c r="G450" s="5"/>
      <c r="H450" s="5"/>
      <c r="I450" s="5"/>
      <c r="J450" s="5"/>
      <c r="K450" s="5"/>
      <c r="L450" s="5"/>
    </row>
    <row r="451" spans="1:12" x14ac:dyDescent="0.25">
      <c r="A451" s="3"/>
      <c r="B451" s="4"/>
      <c r="C451" s="5"/>
      <c r="D451" s="5"/>
      <c r="E451" s="5"/>
      <c r="F451" s="5"/>
      <c r="G451" s="5"/>
      <c r="H451" s="5"/>
      <c r="I451" s="5"/>
      <c r="J451" s="5"/>
      <c r="K451" s="5"/>
      <c r="L451" s="5"/>
    </row>
    <row r="452" spans="1:12" x14ac:dyDescent="0.25">
      <c r="A452" s="3"/>
      <c r="B452" s="4"/>
      <c r="C452" s="5"/>
      <c r="D452" s="5"/>
      <c r="E452" s="5"/>
      <c r="F452" s="5"/>
      <c r="G452" s="5"/>
      <c r="H452" s="5"/>
      <c r="I452" s="5"/>
      <c r="J452" s="5"/>
      <c r="K452" s="5"/>
      <c r="L452" s="5"/>
    </row>
    <row r="453" spans="1:12" x14ac:dyDescent="0.25">
      <c r="A453" s="3"/>
      <c r="B453" s="4"/>
      <c r="C453" s="5"/>
      <c r="D453" s="5"/>
      <c r="E453" s="5"/>
      <c r="F453" s="5"/>
      <c r="G453" s="5"/>
      <c r="H453" s="5"/>
      <c r="I453" s="5"/>
      <c r="J453" s="5"/>
      <c r="K453" s="5"/>
      <c r="L453" s="5"/>
    </row>
    <row r="454" spans="1:12" x14ac:dyDescent="0.25">
      <c r="A454" s="3"/>
      <c r="B454" s="4"/>
      <c r="C454" s="5"/>
      <c r="D454" s="5"/>
      <c r="E454" s="5"/>
      <c r="F454" s="5"/>
      <c r="G454" s="5"/>
      <c r="H454" s="5"/>
      <c r="I454" s="5"/>
      <c r="J454" s="5"/>
      <c r="K454" s="5"/>
      <c r="L454" s="5"/>
    </row>
    <row r="455" spans="1:12" x14ac:dyDescent="0.25">
      <c r="A455" s="3"/>
      <c r="B455" s="4"/>
      <c r="C455" s="5"/>
      <c r="D455" s="5"/>
      <c r="E455" s="5"/>
      <c r="F455" s="5"/>
      <c r="G455" s="5"/>
      <c r="H455" s="5"/>
      <c r="I455" s="5"/>
      <c r="J455" s="5"/>
      <c r="K455" s="5"/>
      <c r="L455" s="5"/>
    </row>
    <row r="456" spans="1:12" x14ac:dyDescent="0.25">
      <c r="A456" s="3"/>
      <c r="B456" s="4"/>
      <c r="C456" s="5"/>
      <c r="D456" s="5"/>
      <c r="E456" s="5"/>
      <c r="F456" s="5"/>
      <c r="G456" s="5"/>
      <c r="H456" s="5"/>
      <c r="I456" s="5"/>
      <c r="J456" s="5"/>
      <c r="K456" s="5"/>
      <c r="L456" s="5"/>
    </row>
    <row r="457" spans="1:12" x14ac:dyDescent="0.25">
      <c r="A457" s="3"/>
      <c r="B457" s="4"/>
      <c r="C457" s="5"/>
      <c r="D457" s="5"/>
      <c r="E457" s="5"/>
      <c r="F457" s="5"/>
      <c r="G457" s="5"/>
      <c r="H457" s="5"/>
      <c r="I457" s="5"/>
      <c r="J457" s="5"/>
      <c r="K457" s="5"/>
      <c r="L457" s="5"/>
    </row>
    <row r="458" spans="1:12" x14ac:dyDescent="0.25">
      <c r="A458" s="3"/>
      <c r="B458" s="4"/>
      <c r="C458" s="5"/>
      <c r="D458" s="5"/>
      <c r="E458" s="5"/>
      <c r="F458" s="5"/>
      <c r="G458" s="5"/>
      <c r="H458" s="5"/>
      <c r="I458" s="5"/>
      <c r="J458" s="5"/>
      <c r="K458" s="5"/>
      <c r="L458" s="5"/>
    </row>
    <row r="459" spans="1:12" x14ac:dyDescent="0.25">
      <c r="A459" s="3"/>
      <c r="B459" s="4"/>
      <c r="C459" s="5"/>
      <c r="D459" s="5"/>
      <c r="E459" s="5"/>
      <c r="F459" s="5"/>
      <c r="G459" s="5"/>
      <c r="H459" s="5"/>
      <c r="I459" s="5"/>
      <c r="J459" s="5"/>
      <c r="K459" s="5"/>
      <c r="L459" s="5"/>
    </row>
    <row r="460" spans="1:12" x14ac:dyDescent="0.25">
      <c r="A460" s="3"/>
      <c r="B460" s="4"/>
      <c r="C460" s="5"/>
      <c r="D460" s="5"/>
      <c r="E460" s="5"/>
      <c r="F460" s="5"/>
      <c r="G460" s="5"/>
      <c r="H460" s="5"/>
      <c r="I460" s="5"/>
      <c r="J460" s="5"/>
      <c r="K460" s="5"/>
      <c r="L460" s="5"/>
    </row>
    <row r="461" spans="1:12" x14ac:dyDescent="0.25">
      <c r="A461" s="3"/>
      <c r="B461" s="4"/>
      <c r="C461" s="5"/>
      <c r="D461" s="5"/>
      <c r="E461" s="5"/>
      <c r="F461" s="5"/>
      <c r="G461" s="5"/>
      <c r="H461" s="5"/>
      <c r="I461" s="5"/>
      <c r="J461" s="5"/>
      <c r="K461" s="5"/>
      <c r="L461" s="5"/>
    </row>
    <row r="462" spans="1:12" x14ac:dyDescent="0.25">
      <c r="A462" s="3"/>
      <c r="B462" s="4"/>
      <c r="C462" s="5"/>
      <c r="D462" s="5"/>
      <c r="E462" s="5"/>
      <c r="F462" s="5"/>
      <c r="G462" s="5"/>
      <c r="H462" s="5"/>
      <c r="I462" s="5"/>
      <c r="J462" s="5"/>
      <c r="K462" s="5"/>
      <c r="L462" s="5"/>
    </row>
    <row r="463" spans="1:12" x14ac:dyDescent="0.25">
      <c r="A463" s="3"/>
      <c r="B463" s="4"/>
      <c r="C463" s="5"/>
      <c r="D463" s="5"/>
      <c r="E463" s="5"/>
      <c r="F463" s="5"/>
      <c r="G463" s="5"/>
      <c r="H463" s="5"/>
      <c r="I463" s="5"/>
      <c r="J463" s="5"/>
      <c r="K463" s="5"/>
      <c r="L463" s="5"/>
    </row>
    <row r="464" spans="1:12" x14ac:dyDescent="0.25">
      <c r="A464" s="3"/>
      <c r="B464" s="4"/>
      <c r="C464" s="5"/>
      <c r="D464" s="5"/>
      <c r="E464" s="5"/>
      <c r="F464" s="5"/>
      <c r="G464" s="5"/>
      <c r="H464" s="5"/>
      <c r="I464" s="5"/>
      <c r="J464" s="5"/>
      <c r="K464" s="5"/>
      <c r="L464" s="5"/>
    </row>
    <row r="465" spans="1:12" x14ac:dyDescent="0.25">
      <c r="A465" s="3"/>
      <c r="B465" s="4"/>
      <c r="C465" s="5"/>
      <c r="D465" s="5"/>
      <c r="E465" s="5"/>
      <c r="F465" s="5"/>
      <c r="G465" s="5"/>
      <c r="H465" s="5"/>
      <c r="I465" s="5"/>
      <c r="J465" s="5"/>
      <c r="K465" s="5"/>
      <c r="L465" s="5"/>
    </row>
    <row r="466" spans="1:12" x14ac:dyDescent="0.25">
      <c r="A466" s="3"/>
      <c r="B466" s="4"/>
      <c r="C466" s="5"/>
      <c r="D466" s="5"/>
      <c r="E466" s="5"/>
      <c r="F466" s="5"/>
      <c r="G466" s="5"/>
      <c r="H466" s="5"/>
      <c r="I466" s="5"/>
      <c r="J466" s="5"/>
      <c r="K466" s="5"/>
      <c r="L466" s="5"/>
    </row>
    <row r="467" spans="1:12" x14ac:dyDescent="0.25">
      <c r="A467" s="3"/>
      <c r="B467" s="4"/>
      <c r="C467" s="5"/>
      <c r="D467" s="5"/>
      <c r="E467" s="5"/>
      <c r="F467" s="5"/>
      <c r="G467" s="5"/>
      <c r="H467" s="5"/>
      <c r="I467" s="5"/>
      <c r="J467" s="5"/>
      <c r="K467" s="5"/>
      <c r="L467" s="5"/>
    </row>
    <row r="468" spans="1:12" x14ac:dyDescent="0.25">
      <c r="A468" s="3"/>
      <c r="B468" s="4"/>
      <c r="C468" s="5"/>
      <c r="D468" s="5"/>
      <c r="E468" s="5"/>
      <c r="F468" s="5"/>
      <c r="G468" s="5"/>
      <c r="H468" s="5"/>
      <c r="I468" s="5"/>
      <c r="J468" s="5"/>
      <c r="K468" s="5"/>
      <c r="L468" s="5"/>
    </row>
    <row r="469" spans="1:12" x14ac:dyDescent="0.25">
      <c r="A469" s="3"/>
      <c r="B469" s="4"/>
      <c r="C469" s="5"/>
      <c r="D469" s="5"/>
      <c r="E469" s="5"/>
      <c r="F469" s="5"/>
      <c r="G469" s="5"/>
      <c r="H469" s="5"/>
      <c r="I469" s="5"/>
      <c r="J469" s="5"/>
      <c r="K469" s="5"/>
      <c r="L469" s="5"/>
    </row>
    <row r="470" spans="1:12" x14ac:dyDescent="0.25">
      <c r="A470" s="3"/>
      <c r="B470" s="4"/>
      <c r="C470" s="5"/>
      <c r="D470" s="5"/>
      <c r="E470" s="5"/>
      <c r="F470" s="5"/>
      <c r="G470" s="5"/>
      <c r="H470" s="5"/>
      <c r="I470" s="5"/>
      <c r="J470" s="5"/>
      <c r="K470" s="5"/>
      <c r="L470" s="5"/>
    </row>
    <row r="471" spans="1:12" x14ac:dyDescent="0.25">
      <c r="A471" s="3"/>
      <c r="B471" s="4"/>
      <c r="C471" s="5"/>
      <c r="D471" s="5"/>
      <c r="E471" s="5"/>
      <c r="F471" s="5"/>
      <c r="G471" s="5"/>
      <c r="H471" s="5"/>
      <c r="I471" s="5"/>
      <c r="J471" s="5"/>
      <c r="K471" s="5"/>
      <c r="L471" s="5"/>
    </row>
    <row r="472" spans="1:12" x14ac:dyDescent="0.25">
      <c r="A472" s="3"/>
      <c r="B472" s="4"/>
      <c r="C472" s="5"/>
      <c r="D472" s="5"/>
      <c r="E472" s="5"/>
      <c r="F472" s="5"/>
      <c r="G472" s="5"/>
      <c r="H472" s="5"/>
      <c r="I472" s="5"/>
      <c r="J472" s="5"/>
      <c r="K472" s="5"/>
      <c r="L472" s="5"/>
    </row>
    <row r="473" spans="1:12" x14ac:dyDescent="0.25">
      <c r="A473" s="3"/>
      <c r="B473" s="4"/>
      <c r="C473" s="5"/>
      <c r="D473" s="5"/>
      <c r="E473" s="5"/>
      <c r="F473" s="5"/>
      <c r="G473" s="5"/>
      <c r="H473" s="5"/>
      <c r="I473" s="5"/>
      <c r="J473" s="5"/>
      <c r="K473" s="5"/>
      <c r="L473" s="5"/>
    </row>
    <row r="474" spans="1:12" x14ac:dyDescent="0.25">
      <c r="A474" s="3"/>
      <c r="B474" s="4"/>
      <c r="C474" s="5"/>
      <c r="D474" s="5"/>
      <c r="E474" s="5"/>
      <c r="F474" s="5"/>
      <c r="G474" s="5"/>
      <c r="H474" s="5"/>
      <c r="I474" s="5"/>
      <c r="J474" s="5"/>
      <c r="K474" s="5"/>
      <c r="L474" s="5"/>
    </row>
    <row r="475" spans="1:12" x14ac:dyDescent="0.25">
      <c r="A475" s="3"/>
      <c r="B475" s="4"/>
      <c r="C475" s="5"/>
      <c r="D475" s="5"/>
      <c r="E475" s="5"/>
      <c r="F475" s="5"/>
      <c r="G475" s="5"/>
      <c r="H475" s="5"/>
      <c r="I475" s="5"/>
      <c r="J475" s="5"/>
      <c r="K475" s="5"/>
      <c r="L475" s="5"/>
    </row>
    <row r="476" spans="1:12" x14ac:dyDescent="0.25">
      <c r="A476" s="3"/>
      <c r="B476" s="4"/>
      <c r="C476" s="5"/>
      <c r="D476" s="5"/>
      <c r="E476" s="5"/>
      <c r="F476" s="5"/>
      <c r="G476" s="5"/>
      <c r="H476" s="5"/>
      <c r="I476" s="5"/>
      <c r="J476" s="5"/>
      <c r="K476" s="5"/>
      <c r="L476" s="5"/>
    </row>
    <row r="477" spans="1:12" x14ac:dyDescent="0.25">
      <c r="A477" s="3"/>
      <c r="B477" s="4"/>
      <c r="C477" s="5"/>
      <c r="D477" s="5"/>
      <c r="E477" s="5"/>
      <c r="F477" s="5"/>
      <c r="G477" s="5"/>
      <c r="H477" s="5"/>
      <c r="I477" s="5"/>
      <c r="J477" s="5"/>
      <c r="K477" s="5"/>
      <c r="L477" s="5"/>
    </row>
    <row r="478" spans="1:12" x14ac:dyDescent="0.25">
      <c r="A478" s="3"/>
      <c r="B478" s="4"/>
      <c r="C478" s="5"/>
      <c r="D478" s="5"/>
      <c r="E478" s="5"/>
      <c r="F478" s="5"/>
      <c r="G478" s="5"/>
      <c r="H478" s="5"/>
      <c r="I478" s="5"/>
      <c r="J478" s="5"/>
      <c r="K478" s="5"/>
      <c r="L478" s="5"/>
    </row>
    <row r="479" spans="1:12" x14ac:dyDescent="0.25">
      <c r="A479" s="3"/>
      <c r="B479" s="4"/>
      <c r="C479" s="5"/>
      <c r="D479" s="5"/>
      <c r="E479" s="5"/>
      <c r="F479" s="5"/>
      <c r="G479" s="5"/>
      <c r="H479" s="5"/>
      <c r="I479" s="5"/>
      <c r="J479" s="5"/>
      <c r="K479" s="5"/>
      <c r="L479" s="5"/>
    </row>
    <row r="480" spans="1:12" x14ac:dyDescent="0.25">
      <c r="A480" s="3"/>
      <c r="B480" s="4"/>
      <c r="C480" s="5"/>
      <c r="D480" s="5"/>
      <c r="E480" s="5"/>
      <c r="F480" s="5"/>
      <c r="G480" s="5"/>
      <c r="H480" s="5"/>
      <c r="I480" s="5"/>
      <c r="J480" s="5"/>
      <c r="K480" s="5"/>
      <c r="L480" s="5"/>
    </row>
    <row r="481" spans="1:12" x14ac:dyDescent="0.25">
      <c r="A481" s="3"/>
      <c r="B481" s="4"/>
      <c r="C481" s="5"/>
      <c r="D481" s="5"/>
      <c r="E481" s="5"/>
      <c r="F481" s="5"/>
      <c r="G481" s="5"/>
      <c r="H481" s="5"/>
      <c r="I481" s="5"/>
      <c r="J481" s="5"/>
      <c r="K481" s="5"/>
      <c r="L481" s="5"/>
    </row>
    <row r="482" spans="1:12" x14ac:dyDescent="0.25">
      <c r="A482" s="3"/>
      <c r="B482" s="4"/>
      <c r="C482" s="5"/>
      <c r="D482" s="5"/>
      <c r="E482" s="5"/>
      <c r="F482" s="5"/>
      <c r="G482" s="5"/>
      <c r="H482" s="5"/>
      <c r="I482" s="5"/>
      <c r="J482" s="5"/>
      <c r="K482" s="5"/>
      <c r="L482" s="5"/>
    </row>
    <row r="483" spans="1:12" x14ac:dyDescent="0.25">
      <c r="A483" s="3"/>
      <c r="B483" s="4"/>
      <c r="C483" s="5"/>
      <c r="D483" s="5"/>
      <c r="E483" s="5"/>
      <c r="F483" s="5"/>
      <c r="G483" s="5"/>
      <c r="H483" s="5"/>
      <c r="I483" s="5"/>
      <c r="J483" s="5"/>
      <c r="K483" s="5"/>
      <c r="L483" s="5"/>
    </row>
    <row r="484" spans="1:12" x14ac:dyDescent="0.25">
      <c r="A484" s="3"/>
      <c r="B484" s="4"/>
      <c r="C484" s="5"/>
      <c r="D484" s="5"/>
      <c r="E484" s="5"/>
      <c r="F484" s="5"/>
      <c r="G484" s="5"/>
      <c r="H484" s="5"/>
      <c r="I484" s="5"/>
      <c r="J484" s="5"/>
      <c r="K484" s="5"/>
      <c r="L484" s="5"/>
    </row>
    <row r="485" spans="1:12" x14ac:dyDescent="0.25">
      <c r="A485" s="3"/>
      <c r="B485" s="4"/>
      <c r="C485" s="5"/>
      <c r="D485" s="5"/>
      <c r="E485" s="5"/>
      <c r="F485" s="5"/>
      <c r="G485" s="5"/>
      <c r="H485" s="5"/>
      <c r="I485" s="5"/>
      <c r="J485" s="5"/>
      <c r="K485" s="5"/>
      <c r="L485" s="5"/>
    </row>
    <row r="486" spans="1:12" x14ac:dyDescent="0.25">
      <c r="A486" s="3"/>
      <c r="B486" s="4"/>
      <c r="C486" s="5"/>
      <c r="D486" s="5"/>
      <c r="E486" s="5"/>
      <c r="F486" s="5"/>
      <c r="G486" s="5"/>
      <c r="H486" s="5"/>
      <c r="I486" s="5"/>
      <c r="J486" s="5"/>
      <c r="K486" s="5"/>
      <c r="L486" s="5"/>
    </row>
    <row r="487" spans="1:12" x14ac:dyDescent="0.25">
      <c r="A487" s="3"/>
      <c r="B487" s="4"/>
      <c r="C487" s="5"/>
      <c r="D487" s="5"/>
      <c r="E487" s="5"/>
      <c r="F487" s="5"/>
      <c r="G487" s="5"/>
      <c r="H487" s="5"/>
      <c r="I487" s="5"/>
      <c r="J487" s="5"/>
      <c r="K487" s="5"/>
      <c r="L487" s="5"/>
    </row>
    <row r="488" spans="1:12" x14ac:dyDescent="0.25">
      <c r="A488" s="3"/>
      <c r="B488" s="4"/>
      <c r="C488" s="5"/>
      <c r="D488" s="5"/>
      <c r="E488" s="5"/>
      <c r="F488" s="5"/>
      <c r="G488" s="5"/>
      <c r="H488" s="5"/>
      <c r="I488" s="5"/>
      <c r="J488" s="5"/>
      <c r="K488" s="5"/>
      <c r="L488" s="5"/>
    </row>
    <row r="489" spans="1:12" x14ac:dyDescent="0.25">
      <c r="A489" s="3"/>
      <c r="B489" s="4"/>
      <c r="C489" s="5"/>
      <c r="D489" s="5"/>
      <c r="E489" s="5"/>
      <c r="F489" s="5"/>
      <c r="G489" s="5"/>
      <c r="H489" s="5"/>
      <c r="I489" s="5"/>
      <c r="J489" s="5"/>
      <c r="K489" s="5"/>
      <c r="L489" s="5"/>
    </row>
    <row r="490" spans="1:12" x14ac:dyDescent="0.25">
      <c r="A490" s="3"/>
      <c r="B490" s="4"/>
      <c r="C490" s="5"/>
      <c r="D490" s="5"/>
      <c r="E490" s="5"/>
      <c r="F490" s="5"/>
      <c r="G490" s="5"/>
      <c r="H490" s="5"/>
      <c r="I490" s="5"/>
      <c r="J490" s="5"/>
      <c r="K490" s="5"/>
      <c r="L490" s="5"/>
    </row>
    <row r="491" spans="1:12" x14ac:dyDescent="0.25">
      <c r="A491" s="3"/>
      <c r="B491" s="4"/>
      <c r="C491" s="5"/>
      <c r="D491" s="5"/>
      <c r="E491" s="5"/>
      <c r="F491" s="5"/>
      <c r="G491" s="5"/>
      <c r="H491" s="5"/>
      <c r="I491" s="5"/>
      <c r="J491" s="5"/>
      <c r="K491" s="5"/>
      <c r="L491" s="5"/>
    </row>
    <row r="492" spans="1:12" x14ac:dyDescent="0.25">
      <c r="A492" s="3"/>
      <c r="B492" s="4"/>
      <c r="C492" s="5"/>
      <c r="D492" s="5"/>
      <c r="E492" s="5"/>
      <c r="F492" s="5"/>
      <c r="G492" s="5"/>
      <c r="H492" s="5"/>
      <c r="I492" s="5"/>
      <c r="J492" s="5"/>
      <c r="K492" s="5"/>
      <c r="L492" s="5"/>
    </row>
    <row r="493" spans="1:12" x14ac:dyDescent="0.25">
      <c r="A493" s="3"/>
      <c r="B493" s="4"/>
      <c r="C493" s="5"/>
      <c r="D493" s="5"/>
      <c r="E493" s="5"/>
      <c r="F493" s="5"/>
      <c r="G493" s="5"/>
      <c r="H493" s="5"/>
      <c r="I493" s="5"/>
      <c r="J493" s="5"/>
      <c r="K493" s="5"/>
      <c r="L493" s="5"/>
    </row>
    <row r="494" spans="1:12" x14ac:dyDescent="0.25">
      <c r="A494" s="3"/>
      <c r="B494" s="4"/>
      <c r="C494" s="5"/>
      <c r="D494" s="5"/>
      <c r="E494" s="5"/>
      <c r="F494" s="5"/>
      <c r="G494" s="5"/>
      <c r="H494" s="5"/>
      <c r="I494" s="5"/>
      <c r="J494" s="5"/>
      <c r="K494" s="5"/>
      <c r="L494" s="5"/>
    </row>
    <row r="495" spans="1:12" x14ac:dyDescent="0.25">
      <c r="A495" s="3"/>
      <c r="B495" s="4"/>
      <c r="C495" s="5"/>
      <c r="D495" s="5"/>
      <c r="E495" s="5"/>
      <c r="F495" s="5"/>
      <c r="G495" s="5"/>
      <c r="H495" s="5"/>
      <c r="I495" s="5"/>
      <c r="J495" s="5"/>
      <c r="K495" s="5"/>
      <c r="L495" s="5"/>
    </row>
    <row r="496" spans="1:12" x14ac:dyDescent="0.25">
      <c r="A496" s="3"/>
      <c r="B496" s="4"/>
      <c r="C496" s="5"/>
      <c r="D496" s="5"/>
      <c r="E496" s="5"/>
      <c r="F496" s="5"/>
      <c r="G496" s="5"/>
      <c r="H496" s="5"/>
      <c r="I496" s="5"/>
      <c r="J496" s="5"/>
      <c r="K496" s="5"/>
      <c r="L496" s="5"/>
    </row>
    <row r="497" spans="1:12" x14ac:dyDescent="0.25">
      <c r="A497" s="3"/>
      <c r="B497" s="4"/>
      <c r="C497" s="5"/>
      <c r="D497" s="5"/>
      <c r="E497" s="5"/>
      <c r="F497" s="5"/>
      <c r="G497" s="5"/>
      <c r="H497" s="5"/>
      <c r="I497" s="5"/>
      <c r="J497" s="5"/>
      <c r="K497" s="5"/>
      <c r="L497" s="5"/>
    </row>
    <row r="498" spans="1:12" x14ac:dyDescent="0.25">
      <c r="A498" s="3"/>
      <c r="B498" s="4"/>
      <c r="C498" s="5"/>
      <c r="D498" s="5"/>
      <c r="E498" s="5"/>
      <c r="F498" s="5"/>
      <c r="G498" s="5"/>
      <c r="H498" s="5"/>
      <c r="I498" s="5"/>
      <c r="J498" s="5"/>
      <c r="K498" s="5"/>
      <c r="L498" s="5"/>
    </row>
    <row r="499" spans="1:12" x14ac:dyDescent="0.25">
      <c r="A499" s="3"/>
      <c r="B499" s="4"/>
      <c r="C499" s="5"/>
      <c r="D499" s="5"/>
      <c r="E499" s="5"/>
      <c r="F499" s="5"/>
      <c r="G499" s="5"/>
      <c r="H499" s="5"/>
      <c r="I499" s="5"/>
      <c r="J499" s="5"/>
      <c r="K499" s="5"/>
      <c r="L499" s="5"/>
    </row>
    <row r="500" spans="1:12" x14ac:dyDescent="0.25">
      <c r="A500" s="3"/>
      <c r="B500" s="4"/>
      <c r="C500" s="5"/>
      <c r="D500" s="5"/>
      <c r="E500" s="5"/>
      <c r="F500" s="5"/>
      <c r="G500" s="5"/>
      <c r="H500" s="5"/>
      <c r="I500" s="5"/>
      <c r="J500" s="5"/>
      <c r="K500" s="5"/>
      <c r="L500" s="5"/>
    </row>
    <row r="501" spans="1:12" x14ac:dyDescent="0.25">
      <c r="A501" s="3"/>
      <c r="B501" s="4"/>
      <c r="C501" s="5"/>
      <c r="D501" s="5"/>
      <c r="E501" s="5"/>
      <c r="F501" s="5"/>
      <c r="G501" s="5"/>
      <c r="H501" s="5"/>
      <c r="I501" s="5"/>
      <c r="J501" s="5"/>
      <c r="K501" s="5"/>
      <c r="L501" s="5"/>
    </row>
    <row r="502" spans="1:12" x14ac:dyDescent="0.25">
      <c r="A502" s="3"/>
      <c r="B502" s="4"/>
      <c r="C502" s="5"/>
      <c r="D502" s="5"/>
      <c r="E502" s="5"/>
      <c r="F502" s="5"/>
      <c r="G502" s="5"/>
      <c r="H502" s="5"/>
      <c r="I502" s="5"/>
      <c r="J502" s="5"/>
      <c r="K502" s="5"/>
      <c r="L502" s="5"/>
    </row>
    <row r="503" spans="1:12" x14ac:dyDescent="0.25">
      <c r="A503" s="3"/>
      <c r="B503" s="4"/>
      <c r="C503" s="5"/>
      <c r="D503" s="5"/>
      <c r="E503" s="5"/>
      <c r="F503" s="5"/>
      <c r="G503" s="5"/>
      <c r="H503" s="5"/>
      <c r="I503" s="5"/>
      <c r="J503" s="5"/>
      <c r="K503" s="5"/>
      <c r="L503" s="5"/>
    </row>
    <row r="504" spans="1:12" x14ac:dyDescent="0.25">
      <c r="A504" s="3"/>
      <c r="B504" s="4"/>
      <c r="C504" s="5"/>
      <c r="D504" s="5"/>
      <c r="E504" s="5"/>
      <c r="F504" s="5"/>
      <c r="G504" s="5"/>
      <c r="H504" s="5"/>
      <c r="I504" s="5"/>
      <c r="J504" s="5"/>
      <c r="K504" s="5"/>
      <c r="L504" s="5"/>
    </row>
    <row r="505" spans="1:12" x14ac:dyDescent="0.25">
      <c r="A505" s="3"/>
      <c r="B505" s="4"/>
      <c r="C505" s="5"/>
      <c r="D505" s="5"/>
      <c r="E505" s="5"/>
      <c r="F505" s="5"/>
      <c r="G505" s="5"/>
      <c r="H505" s="5"/>
      <c r="I505" s="5"/>
      <c r="J505" s="5"/>
      <c r="K505" s="5"/>
      <c r="L505" s="5"/>
    </row>
    <row r="506" spans="1:12" x14ac:dyDescent="0.25">
      <c r="A506" s="3"/>
      <c r="B506" s="4"/>
      <c r="C506" s="5"/>
      <c r="D506" s="5"/>
      <c r="E506" s="5"/>
      <c r="F506" s="5"/>
      <c r="G506" s="5"/>
      <c r="H506" s="5"/>
      <c r="I506" s="5"/>
      <c r="J506" s="5"/>
      <c r="K506" s="5"/>
      <c r="L506" s="5"/>
    </row>
    <row r="507" spans="1:12" x14ac:dyDescent="0.25">
      <c r="A507" s="3"/>
      <c r="B507" s="4"/>
      <c r="C507" s="5"/>
      <c r="D507" s="5"/>
      <c r="E507" s="5"/>
      <c r="F507" s="5"/>
      <c r="G507" s="5"/>
      <c r="H507" s="5"/>
      <c r="I507" s="5"/>
      <c r="J507" s="5"/>
      <c r="K507" s="5"/>
      <c r="L507" s="5"/>
    </row>
    <row r="508" spans="1:12" x14ac:dyDescent="0.25">
      <c r="A508" s="3"/>
      <c r="B508" s="4"/>
      <c r="C508" s="5"/>
      <c r="D508" s="5"/>
      <c r="E508" s="5"/>
      <c r="F508" s="5"/>
      <c r="G508" s="5"/>
      <c r="H508" s="5"/>
      <c r="I508" s="5"/>
      <c r="J508" s="5"/>
      <c r="K508" s="5"/>
      <c r="L508" s="5"/>
    </row>
    <row r="509" spans="1:12" x14ac:dyDescent="0.25">
      <c r="A509" s="3"/>
      <c r="B509" s="4"/>
      <c r="C509" s="5"/>
      <c r="D509" s="5"/>
      <c r="E509" s="5"/>
      <c r="F509" s="5"/>
      <c r="G509" s="5"/>
      <c r="H509" s="5"/>
      <c r="I509" s="5"/>
      <c r="J509" s="5"/>
      <c r="K509" s="5"/>
      <c r="L509" s="5"/>
    </row>
    <row r="510" spans="1:12" x14ac:dyDescent="0.25">
      <c r="A510" s="3"/>
      <c r="B510" s="4"/>
      <c r="C510" s="5"/>
      <c r="D510" s="5"/>
      <c r="E510" s="5"/>
      <c r="F510" s="5"/>
      <c r="G510" s="5"/>
      <c r="H510" s="5"/>
      <c r="I510" s="5"/>
      <c r="J510" s="5"/>
      <c r="K510" s="5"/>
      <c r="L510" s="5"/>
    </row>
    <row r="511" spans="1:12" x14ac:dyDescent="0.25">
      <c r="A511" s="3"/>
      <c r="B511" s="4"/>
      <c r="C511" s="5"/>
      <c r="D511" s="5"/>
      <c r="E511" s="5"/>
      <c r="F511" s="5"/>
      <c r="G511" s="5"/>
      <c r="H511" s="5"/>
      <c r="I511" s="5"/>
      <c r="J511" s="5"/>
      <c r="K511" s="5"/>
      <c r="L511" s="5"/>
    </row>
    <row r="512" spans="1:12" x14ac:dyDescent="0.25">
      <c r="A512" s="3"/>
      <c r="B512" s="4"/>
      <c r="C512" s="5"/>
      <c r="D512" s="5"/>
      <c r="E512" s="5"/>
      <c r="F512" s="5"/>
      <c r="G512" s="5"/>
      <c r="H512" s="5"/>
      <c r="I512" s="5"/>
      <c r="J512" s="5"/>
      <c r="K512" s="5"/>
      <c r="L512" s="5"/>
    </row>
    <row r="513" spans="1:12" x14ac:dyDescent="0.25">
      <c r="A513" s="3"/>
      <c r="B513" s="4"/>
      <c r="C513" s="5"/>
      <c r="D513" s="5"/>
      <c r="E513" s="5"/>
      <c r="F513" s="5"/>
      <c r="G513" s="5"/>
      <c r="H513" s="5"/>
      <c r="I513" s="5"/>
      <c r="J513" s="5"/>
      <c r="K513" s="5"/>
      <c r="L513" s="5"/>
    </row>
    <row r="514" spans="1:12" x14ac:dyDescent="0.25">
      <c r="A514" s="3"/>
      <c r="B514" s="4"/>
      <c r="C514" s="5"/>
      <c r="D514" s="5"/>
      <c r="E514" s="5"/>
      <c r="F514" s="5"/>
      <c r="G514" s="5"/>
      <c r="H514" s="5"/>
      <c r="I514" s="5"/>
      <c r="J514" s="5"/>
      <c r="K514" s="5"/>
      <c r="L514" s="5"/>
    </row>
    <row r="515" spans="1:12" x14ac:dyDescent="0.25">
      <c r="A515" s="3"/>
      <c r="B515" s="4"/>
      <c r="C515" s="5"/>
      <c r="D515" s="5"/>
      <c r="E515" s="5"/>
      <c r="F515" s="5"/>
      <c r="G515" s="5"/>
      <c r="H515" s="5"/>
      <c r="I515" s="5"/>
      <c r="J515" s="5"/>
      <c r="K515" s="5"/>
      <c r="L515" s="5"/>
    </row>
    <row r="516" spans="1:12" x14ac:dyDescent="0.25">
      <c r="A516" s="3"/>
      <c r="B516" s="4"/>
      <c r="C516" s="5"/>
      <c r="D516" s="5"/>
      <c r="E516" s="5"/>
      <c r="F516" s="5"/>
      <c r="G516" s="5"/>
      <c r="H516" s="5"/>
      <c r="I516" s="5"/>
      <c r="J516" s="5"/>
      <c r="K516" s="5"/>
      <c r="L516" s="5"/>
    </row>
    <row r="517" spans="1:12" x14ac:dyDescent="0.25">
      <c r="A517" s="3"/>
      <c r="B517" s="4"/>
      <c r="C517" s="5"/>
      <c r="D517" s="5"/>
      <c r="E517" s="5"/>
      <c r="F517" s="5"/>
      <c r="G517" s="5"/>
      <c r="H517" s="5"/>
      <c r="I517" s="5"/>
      <c r="J517" s="5"/>
      <c r="K517" s="5"/>
      <c r="L517" s="5"/>
    </row>
    <row r="518" spans="1:12" x14ac:dyDescent="0.25">
      <c r="A518" s="3"/>
      <c r="B518" s="4"/>
      <c r="C518" s="5"/>
      <c r="D518" s="5"/>
      <c r="E518" s="5"/>
      <c r="F518" s="5"/>
      <c r="G518" s="5"/>
      <c r="H518" s="5"/>
      <c r="I518" s="5"/>
      <c r="J518" s="5"/>
      <c r="K518" s="5"/>
      <c r="L518" s="5"/>
    </row>
    <row r="519" spans="1:12" x14ac:dyDescent="0.25">
      <c r="A519" s="3"/>
      <c r="B519" s="4"/>
      <c r="C519" s="5"/>
      <c r="D519" s="5"/>
      <c r="E519" s="5"/>
      <c r="F519" s="5"/>
      <c r="G519" s="5"/>
      <c r="H519" s="5"/>
      <c r="I519" s="5"/>
      <c r="J519" s="5"/>
      <c r="K519" s="5"/>
      <c r="L519" s="5"/>
    </row>
    <row r="520" spans="1:12" x14ac:dyDescent="0.25">
      <c r="A520" s="3"/>
      <c r="B520" s="4"/>
      <c r="C520" s="5"/>
      <c r="D520" s="5"/>
      <c r="E520" s="5"/>
      <c r="F520" s="5"/>
      <c r="G520" s="5"/>
      <c r="H520" s="5"/>
      <c r="I520" s="5"/>
      <c r="J520" s="5"/>
      <c r="K520" s="5"/>
      <c r="L520" s="5"/>
    </row>
    <row r="521" spans="1:12" x14ac:dyDescent="0.25">
      <c r="A521" s="3"/>
      <c r="B521" s="4"/>
      <c r="C521" s="5"/>
      <c r="D521" s="5"/>
      <c r="E521" s="5"/>
      <c r="F521" s="5"/>
      <c r="G521" s="5"/>
      <c r="H521" s="5"/>
      <c r="I521" s="5"/>
      <c r="J521" s="5"/>
      <c r="K521" s="5"/>
      <c r="L521" s="5"/>
    </row>
    <row r="522" spans="1:12" x14ac:dyDescent="0.25">
      <c r="A522" s="3"/>
      <c r="B522" s="4"/>
      <c r="C522" s="5"/>
      <c r="D522" s="5"/>
      <c r="E522" s="5"/>
      <c r="F522" s="5"/>
      <c r="G522" s="5"/>
      <c r="H522" s="5"/>
      <c r="I522" s="5"/>
      <c r="J522" s="5"/>
      <c r="K522" s="5"/>
      <c r="L522" s="5"/>
    </row>
    <row r="523" spans="1:12" x14ac:dyDescent="0.25">
      <c r="A523" s="3"/>
      <c r="B523" s="4"/>
      <c r="C523" s="5"/>
      <c r="D523" s="5"/>
      <c r="E523" s="5"/>
      <c r="F523" s="5"/>
      <c r="G523" s="5"/>
      <c r="H523" s="5"/>
      <c r="I523" s="5"/>
      <c r="J523" s="5"/>
      <c r="K523" s="5"/>
      <c r="L523" s="5"/>
    </row>
    <row r="524" spans="1:12" x14ac:dyDescent="0.25">
      <c r="A524" s="3"/>
      <c r="B524" s="4"/>
      <c r="C524" s="5"/>
      <c r="D524" s="5"/>
      <c r="E524" s="5"/>
      <c r="F524" s="5"/>
      <c r="G524" s="5"/>
      <c r="H524" s="5"/>
      <c r="I524" s="5"/>
      <c r="J524" s="5"/>
      <c r="K524" s="5"/>
      <c r="L524" s="5"/>
    </row>
    <row r="525" spans="1:12" x14ac:dyDescent="0.25">
      <c r="A525" s="3"/>
      <c r="B525" s="4"/>
      <c r="C525" s="5"/>
      <c r="D525" s="5"/>
      <c r="E525" s="5"/>
      <c r="F525" s="5"/>
      <c r="G525" s="5"/>
      <c r="H525" s="5"/>
      <c r="I525" s="5"/>
      <c r="J525" s="5"/>
      <c r="K525" s="5"/>
      <c r="L525" s="5"/>
    </row>
  </sheetData>
  <autoFilter ref="B6:L205" xr:uid="{00000000-0009-0000-0000-000001000000}">
    <filterColumn colId="2" showButton="0"/>
    <filterColumn colId="4" showButton="0"/>
    <filterColumn colId="6" showButton="0"/>
    <filterColumn colId="8" showButton="0"/>
  </autoFilter>
  <mergeCells count="59">
    <mergeCell ref="A36:A39"/>
    <mergeCell ref="A165:A169"/>
    <mergeCell ref="A170:A173"/>
    <mergeCell ref="A174:A179"/>
    <mergeCell ref="A68:A74"/>
    <mergeCell ref="A62:A67"/>
    <mergeCell ref="A111:A114"/>
    <mergeCell ref="A75:A78"/>
    <mergeCell ref="A104:A107"/>
    <mergeCell ref="A115:A118"/>
    <mergeCell ref="A119:A121"/>
    <mergeCell ref="A108:A110"/>
    <mergeCell ref="A79:A83"/>
    <mergeCell ref="A180:A184"/>
    <mergeCell ref="A122:L122"/>
    <mergeCell ref="A123:A124"/>
    <mergeCell ref="A125:A126"/>
    <mergeCell ref="A127:A129"/>
    <mergeCell ref="A130:A131"/>
    <mergeCell ref="A132:A136"/>
    <mergeCell ref="A137:A139"/>
    <mergeCell ref="A140:A143"/>
    <mergeCell ref="A144:A146"/>
    <mergeCell ref="A147:L147"/>
    <mergeCell ref="A148:A151"/>
    <mergeCell ref="A152:A155"/>
    <mergeCell ref="A156:A164"/>
    <mergeCell ref="J6:K6"/>
    <mergeCell ref="A94:A98"/>
    <mergeCell ref="A9:L9"/>
    <mergeCell ref="A22:A24"/>
    <mergeCell ref="A48:A51"/>
    <mergeCell ref="A26:A30"/>
    <mergeCell ref="A56:A61"/>
    <mergeCell ref="A89:A93"/>
    <mergeCell ref="A25:L25"/>
    <mergeCell ref="L6:L7"/>
    <mergeCell ref="H6:I6"/>
    <mergeCell ref="A6:A7"/>
    <mergeCell ref="A18:A19"/>
    <mergeCell ref="A10:A11"/>
    <mergeCell ref="A16:A17"/>
    <mergeCell ref="A40:A43"/>
    <mergeCell ref="A185:A189"/>
    <mergeCell ref="A190:A194"/>
    <mergeCell ref="A99:A103"/>
    <mergeCell ref="A84:A88"/>
    <mergeCell ref="B2:D2"/>
    <mergeCell ref="D4:F4"/>
    <mergeCell ref="B6:B7"/>
    <mergeCell ref="C6:C7"/>
    <mergeCell ref="D6:E6"/>
    <mergeCell ref="F6:G6"/>
    <mergeCell ref="A20:A21"/>
    <mergeCell ref="A44:A47"/>
    <mergeCell ref="A52:A55"/>
    <mergeCell ref="A14:A15"/>
    <mergeCell ref="A12:A13"/>
    <mergeCell ref="A31:A35"/>
  </mergeCells>
  <conditionalFormatting sqref="C117:D117">
    <cfRule type="cellIs" dxfId="3" priority="10" stopIfTrue="1" operator="equal">
      <formula>0</formula>
    </cfRule>
  </conditionalFormatting>
  <conditionalFormatting sqref="D118">
    <cfRule type="cellIs" dxfId="2" priority="9" stopIfTrue="1" operator="equal">
      <formula>0</formula>
    </cfRule>
  </conditionalFormatting>
  <conditionalFormatting sqref="D114">
    <cfRule type="cellIs" dxfId="1" priority="7" stopIfTrue="1" operator="equal">
      <formula>0</formula>
    </cfRule>
  </conditionalFormatting>
  <conditionalFormatting sqref="D107">
    <cfRule type="cellIs" dxfId="0" priority="4" stopIfTrue="1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M463"/>
  <sheetViews>
    <sheetView topLeftCell="A16" workbookViewId="0">
      <selection activeCell="G14" sqref="G14"/>
    </sheetView>
  </sheetViews>
  <sheetFormatPr defaultColWidth="9.140625" defaultRowHeight="15" x14ac:dyDescent="0.25"/>
  <cols>
    <col min="1" max="1" width="4" style="9" customWidth="1"/>
    <col min="2" max="2" width="55" style="10" customWidth="1"/>
    <col min="3" max="3" width="11.140625" style="53" customWidth="1"/>
    <col min="4" max="4" width="10.42578125" style="53" customWidth="1"/>
    <col min="5" max="11" width="9.140625" style="53"/>
    <col min="12" max="12" width="18.42578125" style="53" customWidth="1"/>
    <col min="13" max="16384" width="9.140625" style="9"/>
  </cols>
  <sheetData>
    <row r="2" spans="1:13" ht="65.25" customHeight="1" x14ac:dyDescent="0.25">
      <c r="B2" s="104" t="s">
        <v>208</v>
      </c>
      <c r="C2" s="104"/>
      <c r="D2" s="104"/>
      <c r="E2" s="104"/>
      <c r="F2" s="104"/>
    </row>
    <row r="4" spans="1:13" x14ac:dyDescent="0.25">
      <c r="D4" s="109" t="s">
        <v>12</v>
      </c>
      <c r="E4" s="109"/>
      <c r="F4" s="109"/>
    </row>
    <row r="6" spans="1:13" ht="50.25" customHeight="1" x14ac:dyDescent="0.25">
      <c r="A6" s="123" t="s">
        <v>9</v>
      </c>
      <c r="B6" s="110" t="s">
        <v>0</v>
      </c>
      <c r="C6" s="110" t="s">
        <v>1</v>
      </c>
      <c r="D6" s="112" t="s">
        <v>2</v>
      </c>
      <c r="E6" s="113"/>
      <c r="F6" s="112" t="s">
        <v>5</v>
      </c>
      <c r="G6" s="113"/>
      <c r="H6" s="112" t="s">
        <v>8</v>
      </c>
      <c r="I6" s="113"/>
      <c r="J6" s="117" t="s">
        <v>10</v>
      </c>
      <c r="K6" s="118"/>
      <c r="L6" s="110" t="s">
        <v>7</v>
      </c>
    </row>
    <row r="7" spans="1:13" ht="80.25" customHeight="1" x14ac:dyDescent="0.25">
      <c r="A7" s="123"/>
      <c r="B7" s="111"/>
      <c r="C7" s="111"/>
      <c r="D7" s="1" t="s">
        <v>3</v>
      </c>
      <c r="E7" s="1" t="s">
        <v>4</v>
      </c>
      <c r="F7" s="1" t="s">
        <v>6</v>
      </c>
      <c r="G7" s="2" t="s">
        <v>7</v>
      </c>
      <c r="H7" s="1" t="s">
        <v>6</v>
      </c>
      <c r="I7" s="2" t="s">
        <v>7</v>
      </c>
      <c r="J7" s="1" t="s">
        <v>6</v>
      </c>
      <c r="K7" s="2" t="s">
        <v>7</v>
      </c>
      <c r="L7" s="111"/>
    </row>
    <row r="8" spans="1:13" x14ac:dyDescent="0.25">
      <c r="A8" s="58">
        <v>1</v>
      </c>
      <c r="B8" s="58">
        <v>2</v>
      </c>
      <c r="C8" s="58">
        <v>3</v>
      </c>
      <c r="D8" s="58">
        <v>4</v>
      </c>
      <c r="E8" s="58" t="s">
        <v>156</v>
      </c>
      <c r="F8" s="58">
        <v>6</v>
      </c>
      <c r="G8" s="58">
        <v>7</v>
      </c>
      <c r="H8" s="58">
        <v>8</v>
      </c>
      <c r="I8" s="58">
        <v>9</v>
      </c>
      <c r="J8" s="58">
        <v>10</v>
      </c>
      <c r="K8" s="58">
        <v>11</v>
      </c>
      <c r="L8" s="58">
        <v>12</v>
      </c>
    </row>
    <row r="9" spans="1:13" x14ac:dyDescent="0.25">
      <c r="A9" s="128" t="s">
        <v>81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</row>
    <row r="10" spans="1:13" x14ac:dyDescent="0.25">
      <c r="A10" s="129">
        <v>1</v>
      </c>
      <c r="B10" s="59" t="s">
        <v>82</v>
      </c>
      <c r="C10" s="56" t="s">
        <v>13</v>
      </c>
      <c r="D10" s="2"/>
      <c r="E10" s="2">
        <v>48.75</v>
      </c>
      <c r="F10" s="2"/>
      <c r="G10" s="2"/>
      <c r="H10" s="2"/>
      <c r="I10" s="2"/>
      <c r="J10" s="2"/>
      <c r="K10" s="2"/>
      <c r="L10" s="2"/>
    </row>
    <row r="11" spans="1:13" x14ac:dyDescent="0.25">
      <c r="A11" s="130"/>
      <c r="B11" s="52" t="s">
        <v>15</v>
      </c>
      <c r="C11" s="2" t="s">
        <v>16</v>
      </c>
      <c r="D11" s="2">
        <v>1</v>
      </c>
      <c r="E11" s="2">
        <f>E10*D11</f>
        <v>48.75</v>
      </c>
      <c r="F11" s="2"/>
      <c r="G11" s="2"/>
      <c r="H11" s="2"/>
      <c r="I11" s="54"/>
      <c r="J11" s="2"/>
      <c r="K11" s="2"/>
      <c r="L11" s="54"/>
    </row>
    <row r="12" spans="1:13" x14ac:dyDescent="0.25">
      <c r="A12" s="131"/>
      <c r="B12" s="52" t="s">
        <v>89</v>
      </c>
      <c r="C12" s="2" t="s">
        <v>16</v>
      </c>
      <c r="D12" s="2"/>
      <c r="E12" s="2"/>
      <c r="F12" s="2"/>
      <c r="G12" s="2"/>
      <c r="H12" s="2"/>
      <c r="I12" s="2"/>
      <c r="J12" s="2"/>
      <c r="K12" s="2"/>
      <c r="L12" s="2"/>
    </row>
    <row r="13" spans="1:13" x14ac:dyDescent="0.25">
      <c r="A13" s="122" t="s">
        <v>153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</row>
    <row r="14" spans="1:13" x14ac:dyDescent="0.25">
      <c r="A14" s="132">
        <v>1</v>
      </c>
      <c r="B14" s="60" t="s">
        <v>185</v>
      </c>
      <c r="C14" s="56" t="s">
        <v>87</v>
      </c>
      <c r="D14" s="56"/>
      <c r="E14" s="56">
        <v>15.45</v>
      </c>
      <c r="F14" s="56"/>
      <c r="G14" s="61"/>
      <c r="H14" s="61"/>
      <c r="I14" s="61"/>
      <c r="J14" s="61"/>
      <c r="K14" s="61"/>
      <c r="L14" s="61"/>
      <c r="M14" s="57"/>
    </row>
    <row r="15" spans="1:13" x14ac:dyDescent="0.25">
      <c r="A15" s="132"/>
      <c r="B15" s="52" t="s">
        <v>69</v>
      </c>
      <c r="C15" s="2" t="s">
        <v>16</v>
      </c>
      <c r="D15" s="2"/>
      <c r="E15" s="2">
        <f>E14</f>
        <v>15.45</v>
      </c>
      <c r="F15" s="2"/>
      <c r="G15" s="62"/>
      <c r="H15" s="62"/>
      <c r="I15" s="62"/>
      <c r="J15" s="62"/>
      <c r="K15" s="62"/>
      <c r="L15" s="62"/>
      <c r="M15" s="57"/>
    </row>
    <row r="16" spans="1:13" x14ac:dyDescent="0.25">
      <c r="A16" s="132"/>
      <c r="B16" s="52" t="s">
        <v>102</v>
      </c>
      <c r="C16" s="2" t="s">
        <v>14</v>
      </c>
      <c r="D16" s="2">
        <v>1.21</v>
      </c>
      <c r="E16" s="2">
        <f>D16*E14</f>
        <v>18.694499999999998</v>
      </c>
      <c r="F16" s="2"/>
      <c r="G16" s="62"/>
      <c r="H16" s="62"/>
      <c r="I16" s="62"/>
      <c r="J16" s="62"/>
      <c r="K16" s="62"/>
      <c r="L16" s="62"/>
      <c r="M16" s="57"/>
    </row>
    <row r="17" spans="1:13" x14ac:dyDescent="0.25">
      <c r="A17" s="125">
        <v>2</v>
      </c>
      <c r="B17" s="59" t="s">
        <v>188</v>
      </c>
      <c r="C17" s="56" t="s">
        <v>20</v>
      </c>
      <c r="D17" s="56"/>
      <c r="E17" s="56">
        <v>10.5</v>
      </c>
      <c r="F17" s="61"/>
      <c r="G17" s="61"/>
      <c r="H17" s="61"/>
      <c r="I17" s="61"/>
      <c r="J17" s="61"/>
      <c r="K17" s="61"/>
      <c r="L17" s="61"/>
      <c r="M17" s="57"/>
    </row>
    <row r="18" spans="1:13" x14ac:dyDescent="0.25">
      <c r="A18" s="126"/>
      <c r="B18" s="52" t="s">
        <v>15</v>
      </c>
      <c r="C18" s="2" t="s">
        <v>16</v>
      </c>
      <c r="D18" s="2">
        <v>1</v>
      </c>
      <c r="E18" s="2">
        <f>E17*D18</f>
        <v>10.5</v>
      </c>
      <c r="F18" s="62"/>
      <c r="G18" s="62"/>
      <c r="H18" s="62"/>
      <c r="I18" s="62"/>
      <c r="J18" s="62"/>
      <c r="K18" s="62"/>
      <c r="L18" s="62"/>
      <c r="M18" s="57"/>
    </row>
    <row r="19" spans="1:13" x14ac:dyDescent="0.25">
      <c r="A19" s="126"/>
      <c r="B19" s="52" t="s">
        <v>189</v>
      </c>
      <c r="C19" s="2" t="s">
        <v>20</v>
      </c>
      <c r="D19" s="2">
        <v>1.1000000000000001</v>
      </c>
      <c r="E19" s="2">
        <f>E17*D19</f>
        <v>11.55</v>
      </c>
      <c r="F19" s="62"/>
      <c r="G19" s="62"/>
      <c r="H19" s="62"/>
      <c r="I19" s="62"/>
      <c r="J19" s="62"/>
      <c r="K19" s="62"/>
      <c r="L19" s="62"/>
      <c r="M19" s="57"/>
    </row>
    <row r="20" spans="1:13" x14ac:dyDescent="0.25">
      <c r="A20" s="127"/>
      <c r="B20" s="52" t="s">
        <v>17</v>
      </c>
      <c r="C20" s="2" t="s">
        <v>16</v>
      </c>
      <c r="D20" s="2">
        <v>1</v>
      </c>
      <c r="E20" s="2">
        <f>E17*D20</f>
        <v>10.5</v>
      </c>
      <c r="F20" s="62"/>
      <c r="G20" s="62"/>
      <c r="H20" s="62"/>
      <c r="I20" s="62"/>
      <c r="J20" s="62"/>
      <c r="K20" s="62"/>
      <c r="L20" s="62"/>
      <c r="M20" s="57"/>
    </row>
    <row r="21" spans="1:13" ht="25.5" x14ac:dyDescent="0.25">
      <c r="A21" s="125">
        <v>3</v>
      </c>
      <c r="B21" s="60" t="s">
        <v>176</v>
      </c>
      <c r="C21" s="56" t="s">
        <v>13</v>
      </c>
      <c r="D21" s="2"/>
      <c r="E21" s="56">
        <v>19.5</v>
      </c>
      <c r="F21" s="62"/>
      <c r="G21" s="62"/>
      <c r="H21" s="62"/>
      <c r="I21" s="62"/>
      <c r="J21" s="62"/>
      <c r="K21" s="62"/>
      <c r="L21" s="62"/>
      <c r="M21" s="57"/>
    </row>
    <row r="22" spans="1:13" x14ac:dyDescent="0.25">
      <c r="A22" s="126"/>
      <c r="B22" s="52" t="s">
        <v>15</v>
      </c>
      <c r="C22" s="2" t="s">
        <v>16</v>
      </c>
      <c r="D22" s="2">
        <v>1</v>
      </c>
      <c r="E22" s="2">
        <f>E21*D22</f>
        <v>19.5</v>
      </c>
      <c r="F22" s="62"/>
      <c r="G22" s="62"/>
      <c r="H22" s="62"/>
      <c r="I22" s="62"/>
      <c r="J22" s="62"/>
      <c r="K22" s="62"/>
      <c r="L22" s="62"/>
      <c r="M22" s="57"/>
    </row>
    <row r="23" spans="1:13" x14ac:dyDescent="0.25">
      <c r="A23" s="126"/>
      <c r="B23" s="52" t="s">
        <v>24</v>
      </c>
      <c r="C23" s="2" t="s">
        <v>14</v>
      </c>
      <c r="D23" s="2">
        <v>3.2000000000000001E-2</v>
      </c>
      <c r="E23" s="2">
        <f>D23*E21</f>
        <v>0.624</v>
      </c>
      <c r="F23" s="62"/>
      <c r="G23" s="62"/>
      <c r="H23" s="62"/>
      <c r="I23" s="62"/>
      <c r="J23" s="62"/>
      <c r="K23" s="62"/>
      <c r="L23" s="62"/>
      <c r="M23" s="57"/>
    </row>
    <row r="24" spans="1:13" x14ac:dyDescent="0.25">
      <c r="A24" s="127"/>
      <c r="B24" s="52" t="s">
        <v>17</v>
      </c>
      <c r="C24" s="2" t="s">
        <v>16</v>
      </c>
      <c r="D24" s="2">
        <v>0.5</v>
      </c>
      <c r="E24" s="2">
        <f>E21*D24</f>
        <v>9.75</v>
      </c>
      <c r="F24" s="2"/>
      <c r="G24" s="62"/>
      <c r="H24" s="62"/>
      <c r="I24" s="62"/>
      <c r="J24" s="62"/>
      <c r="K24" s="62"/>
      <c r="L24" s="62"/>
      <c r="M24" s="57"/>
    </row>
    <row r="25" spans="1:13" ht="25.5" x14ac:dyDescent="0.25">
      <c r="A25" s="125">
        <v>4</v>
      </c>
      <c r="B25" s="60" t="s">
        <v>177</v>
      </c>
      <c r="C25" s="56" t="s">
        <v>13</v>
      </c>
      <c r="D25" s="56"/>
      <c r="E25" s="56">
        <v>19.5</v>
      </c>
      <c r="F25" s="61"/>
      <c r="G25" s="61"/>
      <c r="H25" s="61"/>
      <c r="I25" s="61"/>
      <c r="J25" s="61"/>
      <c r="K25" s="61"/>
      <c r="L25" s="61"/>
      <c r="M25" s="57"/>
    </row>
    <row r="26" spans="1:13" x14ac:dyDescent="0.25">
      <c r="A26" s="126"/>
      <c r="B26" s="52" t="s">
        <v>15</v>
      </c>
      <c r="C26" s="2" t="s">
        <v>16</v>
      </c>
      <c r="D26" s="2">
        <v>1</v>
      </c>
      <c r="E26" s="2">
        <f>E25*D26</f>
        <v>19.5</v>
      </c>
      <c r="F26" s="62"/>
      <c r="G26" s="62"/>
      <c r="H26" s="62"/>
      <c r="I26" s="62"/>
      <c r="J26" s="62"/>
      <c r="K26" s="62"/>
      <c r="L26" s="62"/>
      <c r="M26" s="57"/>
    </row>
    <row r="27" spans="1:13" x14ac:dyDescent="0.25">
      <c r="A27" s="126"/>
      <c r="B27" s="52" t="s">
        <v>141</v>
      </c>
      <c r="C27" s="2" t="s">
        <v>16</v>
      </c>
      <c r="D27" s="2">
        <v>0.04</v>
      </c>
      <c r="E27" s="2">
        <f>E25*D27</f>
        <v>0.78</v>
      </c>
      <c r="F27" s="62"/>
      <c r="G27" s="62"/>
      <c r="H27" s="62"/>
      <c r="I27" s="62"/>
      <c r="J27" s="62"/>
      <c r="K27" s="62"/>
      <c r="L27" s="62"/>
      <c r="M27" s="57"/>
    </row>
    <row r="28" spans="1:13" x14ac:dyDescent="0.25">
      <c r="A28" s="126"/>
      <c r="B28" s="52" t="s">
        <v>142</v>
      </c>
      <c r="C28" s="2" t="s">
        <v>23</v>
      </c>
      <c r="D28" s="2">
        <v>0.1</v>
      </c>
      <c r="E28" s="2">
        <f>E25*D28</f>
        <v>1.9500000000000002</v>
      </c>
      <c r="F28" s="62"/>
      <c r="G28" s="62"/>
      <c r="H28" s="62"/>
      <c r="I28" s="62"/>
      <c r="J28" s="62"/>
      <c r="K28" s="62"/>
      <c r="L28" s="62"/>
      <c r="M28" s="57"/>
    </row>
    <row r="29" spans="1:13" x14ac:dyDescent="0.25">
      <c r="A29" s="126"/>
      <c r="B29" s="52" t="s">
        <v>143</v>
      </c>
      <c r="C29" s="2" t="s">
        <v>14</v>
      </c>
      <c r="D29" s="2">
        <v>0.02</v>
      </c>
      <c r="E29" s="2">
        <f>E25*D29</f>
        <v>0.39</v>
      </c>
      <c r="F29" s="62"/>
      <c r="G29" s="62"/>
      <c r="H29" s="62"/>
      <c r="I29" s="62"/>
      <c r="J29" s="62"/>
      <c r="K29" s="62"/>
      <c r="L29" s="62"/>
      <c r="M29" s="57"/>
    </row>
    <row r="30" spans="1:13" x14ac:dyDescent="0.25">
      <c r="A30" s="126"/>
      <c r="B30" s="52" t="s">
        <v>144</v>
      </c>
      <c r="C30" s="2" t="s">
        <v>22</v>
      </c>
      <c r="D30" s="2">
        <v>1.2E-2</v>
      </c>
      <c r="E30" s="2">
        <f>E25*D30</f>
        <v>0.23400000000000001</v>
      </c>
      <c r="F30" s="62"/>
      <c r="G30" s="62"/>
      <c r="H30" s="62"/>
      <c r="I30" s="62"/>
      <c r="J30" s="62"/>
      <c r="K30" s="62"/>
      <c r="L30" s="62"/>
      <c r="M30" s="57"/>
    </row>
    <row r="31" spans="1:13" x14ac:dyDescent="0.25">
      <c r="A31" s="126"/>
      <c r="B31" s="52" t="s">
        <v>26</v>
      </c>
      <c r="C31" s="2" t="s">
        <v>23</v>
      </c>
      <c r="D31" s="2">
        <v>0.15</v>
      </c>
      <c r="E31" s="2">
        <f>E25*D31</f>
        <v>2.9249999999999998</v>
      </c>
      <c r="F31" s="62"/>
      <c r="G31" s="62"/>
      <c r="H31" s="62"/>
      <c r="I31" s="62"/>
      <c r="J31" s="62"/>
      <c r="K31" s="62"/>
      <c r="L31" s="62"/>
      <c r="M31" s="57"/>
    </row>
    <row r="32" spans="1:13" x14ac:dyDescent="0.25">
      <c r="A32" s="126"/>
      <c r="B32" s="52" t="s">
        <v>154</v>
      </c>
      <c r="C32" s="2" t="s">
        <v>23</v>
      </c>
      <c r="D32" s="2">
        <v>0.55000000000000004</v>
      </c>
      <c r="E32" s="2">
        <f>E25*D32</f>
        <v>10.725000000000001</v>
      </c>
      <c r="F32" s="62"/>
      <c r="G32" s="62"/>
      <c r="H32" s="62"/>
      <c r="I32" s="62"/>
      <c r="J32" s="62"/>
      <c r="K32" s="62"/>
      <c r="L32" s="62"/>
      <c r="M32" s="57"/>
    </row>
    <row r="33" spans="1:13" x14ac:dyDescent="0.25">
      <c r="A33" s="127"/>
      <c r="B33" s="52" t="s">
        <v>17</v>
      </c>
      <c r="C33" s="2" t="s">
        <v>16</v>
      </c>
      <c r="D33" s="2">
        <v>0.5</v>
      </c>
      <c r="E33" s="2">
        <f>E25*D33</f>
        <v>9.75</v>
      </c>
      <c r="F33" s="2"/>
      <c r="G33" s="62"/>
      <c r="H33" s="62"/>
      <c r="I33" s="62"/>
      <c r="J33" s="62"/>
      <c r="K33" s="62"/>
      <c r="L33" s="62"/>
      <c r="M33" s="57"/>
    </row>
    <row r="34" spans="1:13" ht="38.25" x14ac:dyDescent="0.25">
      <c r="A34" s="125">
        <v>5</v>
      </c>
      <c r="B34" s="60" t="s">
        <v>108</v>
      </c>
      <c r="C34" s="56" t="s">
        <v>21</v>
      </c>
      <c r="D34" s="56"/>
      <c r="E34" s="56">
        <v>4</v>
      </c>
      <c r="F34" s="56"/>
      <c r="G34" s="61"/>
      <c r="H34" s="61"/>
      <c r="I34" s="61"/>
      <c r="J34" s="61"/>
      <c r="K34" s="61"/>
      <c r="L34" s="61"/>
    </row>
    <row r="35" spans="1:13" x14ac:dyDescent="0.25">
      <c r="A35" s="126"/>
      <c r="B35" s="52" t="s">
        <v>15</v>
      </c>
      <c r="C35" s="2" t="s">
        <v>16</v>
      </c>
      <c r="D35" s="2">
        <v>1</v>
      </c>
      <c r="E35" s="2">
        <f>E34*D35</f>
        <v>4</v>
      </c>
      <c r="F35" s="62"/>
      <c r="G35" s="62"/>
      <c r="H35" s="62"/>
      <c r="I35" s="62"/>
      <c r="J35" s="62"/>
      <c r="K35" s="62"/>
      <c r="L35" s="66"/>
    </row>
    <row r="36" spans="1:13" x14ac:dyDescent="0.25">
      <c r="A36" s="126"/>
      <c r="B36" s="52" t="s">
        <v>110</v>
      </c>
      <c r="C36" s="2" t="s">
        <v>87</v>
      </c>
      <c r="D36" s="2"/>
      <c r="E36" s="2">
        <v>1.21</v>
      </c>
      <c r="F36" s="62"/>
      <c r="G36" s="62"/>
      <c r="H36" s="62"/>
      <c r="I36" s="62"/>
      <c r="J36" s="62"/>
      <c r="K36" s="62"/>
      <c r="L36" s="66"/>
    </row>
    <row r="37" spans="1:13" x14ac:dyDescent="0.25">
      <c r="A37" s="126"/>
      <c r="B37" s="52" t="s">
        <v>109</v>
      </c>
      <c r="C37" s="2" t="s">
        <v>20</v>
      </c>
      <c r="D37" s="2">
        <v>2.98</v>
      </c>
      <c r="E37" s="2">
        <f>E34*D37</f>
        <v>11.92</v>
      </c>
      <c r="F37" s="62"/>
      <c r="G37" s="62"/>
      <c r="H37" s="62"/>
      <c r="I37" s="62"/>
      <c r="J37" s="62"/>
      <c r="K37" s="62"/>
      <c r="L37" s="62"/>
    </row>
    <row r="38" spans="1:13" x14ac:dyDescent="0.25">
      <c r="A38" s="126"/>
      <c r="B38" s="52" t="s">
        <v>105</v>
      </c>
      <c r="C38" s="2" t="s">
        <v>20</v>
      </c>
      <c r="D38" s="2">
        <v>1</v>
      </c>
      <c r="E38" s="2">
        <f>E34*D38</f>
        <v>4</v>
      </c>
      <c r="F38" s="62"/>
      <c r="G38" s="62"/>
      <c r="H38" s="62"/>
      <c r="I38" s="62"/>
      <c r="J38" s="62"/>
      <c r="K38" s="62"/>
      <c r="L38" s="62"/>
    </row>
    <row r="39" spans="1:13" x14ac:dyDescent="0.25">
      <c r="A39" s="126"/>
      <c r="B39" s="52" t="s">
        <v>103</v>
      </c>
      <c r="C39" s="2" t="s">
        <v>23</v>
      </c>
      <c r="D39" s="2">
        <v>0.8</v>
      </c>
      <c r="E39" s="2">
        <f>E34*D39</f>
        <v>3.2</v>
      </c>
      <c r="F39" s="2"/>
      <c r="G39" s="62"/>
      <c r="H39" s="62"/>
      <c r="I39" s="62"/>
      <c r="J39" s="62"/>
      <c r="K39" s="62"/>
      <c r="L39" s="62"/>
    </row>
    <row r="40" spans="1:13" x14ac:dyDescent="0.25">
      <c r="A40" s="127"/>
      <c r="B40" s="70" t="s">
        <v>17</v>
      </c>
      <c r="C40" s="2" t="s">
        <v>16</v>
      </c>
      <c r="D40" s="2">
        <v>5</v>
      </c>
      <c r="E40" s="2">
        <f>E35*D40</f>
        <v>20</v>
      </c>
      <c r="F40" s="2"/>
      <c r="G40" s="62"/>
      <c r="H40" s="62"/>
      <c r="I40" s="62"/>
      <c r="J40" s="62"/>
      <c r="K40" s="62"/>
      <c r="L40" s="62"/>
    </row>
    <row r="41" spans="1:13" x14ac:dyDescent="0.25">
      <c r="A41" s="3"/>
      <c r="B41" s="11" t="s">
        <v>7</v>
      </c>
      <c r="C41" s="12"/>
      <c r="D41" s="13"/>
      <c r="E41" s="14"/>
      <c r="F41" s="15"/>
      <c r="G41" s="15">
        <f>SUM(G9:G40)</f>
        <v>0</v>
      </c>
      <c r="H41" s="15"/>
      <c r="I41" s="15"/>
      <c r="J41" s="15"/>
      <c r="K41" s="15"/>
      <c r="L41" s="15">
        <f>SUM(L9:L40)</f>
        <v>0</v>
      </c>
    </row>
    <row r="42" spans="1:13" x14ac:dyDescent="0.25">
      <c r="A42" s="3"/>
      <c r="B42" s="6" t="s">
        <v>30</v>
      </c>
      <c r="C42" s="16">
        <v>0.05</v>
      </c>
      <c r="D42" s="13"/>
      <c r="E42" s="14"/>
      <c r="F42" s="15"/>
      <c r="G42" s="15"/>
      <c r="H42" s="15"/>
      <c r="I42" s="15"/>
      <c r="J42" s="15"/>
      <c r="K42" s="15"/>
      <c r="L42" s="7">
        <f>G41*C42</f>
        <v>0</v>
      </c>
    </row>
    <row r="43" spans="1:13" x14ac:dyDescent="0.25">
      <c r="A43" s="3"/>
      <c r="B43" s="17" t="s">
        <v>7</v>
      </c>
      <c r="C43" s="16"/>
      <c r="D43" s="13"/>
      <c r="E43" s="14"/>
      <c r="F43" s="15"/>
      <c r="G43" s="15"/>
      <c r="H43" s="15"/>
      <c r="I43" s="15"/>
      <c r="J43" s="15"/>
      <c r="K43" s="15"/>
      <c r="L43" s="7">
        <f>L42+L41</f>
        <v>0</v>
      </c>
    </row>
    <row r="44" spans="1:13" x14ac:dyDescent="0.25">
      <c r="A44" s="3"/>
      <c r="B44" s="18" t="s">
        <v>31</v>
      </c>
      <c r="C44" s="19">
        <v>0.1</v>
      </c>
      <c r="D44" s="13"/>
      <c r="E44" s="14"/>
      <c r="F44" s="15"/>
      <c r="G44" s="15"/>
      <c r="H44" s="15"/>
      <c r="I44" s="15"/>
      <c r="J44" s="15"/>
      <c r="K44" s="15"/>
      <c r="L44" s="7">
        <f>L43*C44</f>
        <v>0</v>
      </c>
    </row>
    <row r="45" spans="1:13" x14ac:dyDescent="0.25">
      <c r="A45" s="3"/>
      <c r="B45" s="17" t="s">
        <v>7</v>
      </c>
      <c r="C45" s="19"/>
      <c r="D45" s="13"/>
      <c r="E45" s="14"/>
      <c r="F45" s="15"/>
      <c r="G45" s="15"/>
      <c r="H45" s="15"/>
      <c r="I45" s="15"/>
      <c r="J45" s="15"/>
      <c r="K45" s="15"/>
      <c r="L45" s="7">
        <f>L44+L43</f>
        <v>0</v>
      </c>
    </row>
    <row r="46" spans="1:13" x14ac:dyDescent="0.25">
      <c r="A46" s="3"/>
      <c r="B46" s="20" t="s">
        <v>32</v>
      </c>
      <c r="C46" s="16">
        <v>0.08</v>
      </c>
      <c r="D46" s="6"/>
      <c r="E46" s="21"/>
      <c r="F46" s="20"/>
      <c r="G46" s="22"/>
      <c r="H46" s="22"/>
      <c r="I46" s="22"/>
      <c r="J46" s="31"/>
      <c r="K46" s="31"/>
      <c r="L46" s="32">
        <f>L45*C46</f>
        <v>0</v>
      </c>
    </row>
    <row r="47" spans="1:13" x14ac:dyDescent="0.25">
      <c r="A47" s="3"/>
      <c r="B47" s="17" t="s">
        <v>7</v>
      </c>
      <c r="C47" s="24"/>
      <c r="D47" s="24"/>
      <c r="E47" s="24"/>
      <c r="F47" s="24"/>
      <c r="G47" s="25"/>
      <c r="H47" s="25"/>
      <c r="I47" s="25"/>
      <c r="J47" s="25"/>
      <c r="K47" s="25"/>
      <c r="L47" s="8">
        <f>SUM(L45:L46)</f>
        <v>0</v>
      </c>
    </row>
    <row r="48" spans="1:13" x14ac:dyDescent="0.25">
      <c r="A48" s="3"/>
      <c r="B48" s="26" t="s">
        <v>33</v>
      </c>
      <c r="C48" s="27">
        <v>0.05</v>
      </c>
      <c r="D48" s="28"/>
      <c r="E48" s="28"/>
      <c r="F48" s="28"/>
      <c r="G48" s="28"/>
      <c r="H48" s="28"/>
      <c r="I48" s="28"/>
      <c r="J48" s="28"/>
      <c r="K48" s="28"/>
      <c r="L48" s="8">
        <f>L47*C48</f>
        <v>0</v>
      </c>
    </row>
    <row r="49" spans="1:12" x14ac:dyDescent="0.25">
      <c r="A49" s="3"/>
      <c r="B49" s="17" t="s">
        <v>7</v>
      </c>
      <c r="C49" s="29"/>
      <c r="D49" s="28"/>
      <c r="E49" s="28"/>
      <c r="F49" s="28"/>
      <c r="G49" s="28"/>
      <c r="H49" s="28"/>
      <c r="I49" s="28"/>
      <c r="J49" s="28"/>
      <c r="K49" s="28"/>
      <c r="L49" s="8">
        <f>SUM(L47:L48)</f>
        <v>0</v>
      </c>
    </row>
    <row r="50" spans="1:12" x14ac:dyDescent="0.25">
      <c r="A50" s="3"/>
      <c r="B50" s="26" t="s">
        <v>34</v>
      </c>
      <c r="C50" s="27">
        <v>0.18</v>
      </c>
      <c r="D50" s="28"/>
      <c r="E50" s="28"/>
      <c r="F50" s="28"/>
      <c r="G50" s="28"/>
      <c r="H50" s="28"/>
      <c r="I50" s="28"/>
      <c r="J50" s="28"/>
      <c r="K50" s="28"/>
      <c r="L50" s="8">
        <f>L49*C50</f>
        <v>0</v>
      </c>
    </row>
    <row r="51" spans="1:12" x14ac:dyDescent="0.25">
      <c r="A51" s="3"/>
      <c r="B51" s="28" t="s">
        <v>35</v>
      </c>
      <c r="C51" s="28"/>
      <c r="D51" s="28"/>
      <c r="E51" s="28"/>
      <c r="F51" s="28"/>
      <c r="G51" s="28"/>
      <c r="H51" s="28"/>
      <c r="I51" s="28"/>
      <c r="J51" s="28"/>
      <c r="K51" s="28"/>
      <c r="L51" s="30">
        <f>L50+L49</f>
        <v>0</v>
      </c>
    </row>
    <row r="52" spans="1:12" x14ac:dyDescent="0.25">
      <c r="A52" s="3"/>
      <c r="B52" s="4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x14ac:dyDescent="0.25">
      <c r="A53" s="3"/>
      <c r="B53" s="4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x14ac:dyDescent="0.25">
      <c r="A54" s="3"/>
      <c r="B54" s="4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x14ac:dyDescent="0.25">
      <c r="A55" s="3"/>
      <c r="B55" s="4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x14ac:dyDescent="0.25">
      <c r="A56" s="3"/>
      <c r="B56" s="4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x14ac:dyDescent="0.25">
      <c r="A57" s="3"/>
      <c r="B57" s="4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x14ac:dyDescent="0.25">
      <c r="A58" s="3"/>
      <c r="B58" s="4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x14ac:dyDescent="0.25">
      <c r="A59" s="3"/>
      <c r="B59" s="4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x14ac:dyDescent="0.25">
      <c r="A60" s="3"/>
      <c r="B60" s="4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2" x14ac:dyDescent="0.25">
      <c r="A61" s="3"/>
      <c r="B61" s="4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 x14ac:dyDescent="0.25">
      <c r="A62" s="3"/>
      <c r="B62" s="4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2" x14ac:dyDescent="0.25">
      <c r="A63" s="3"/>
      <c r="B63" s="4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x14ac:dyDescent="0.25">
      <c r="A64" s="3"/>
      <c r="B64" s="4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12" x14ac:dyDescent="0.25">
      <c r="A65" s="3"/>
      <c r="B65" s="4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1:12" x14ac:dyDescent="0.25">
      <c r="A66" s="3"/>
      <c r="B66" s="4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1:12" x14ac:dyDescent="0.25">
      <c r="A67" s="3"/>
      <c r="B67" s="4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1:12" x14ac:dyDescent="0.25">
      <c r="A68" s="3"/>
      <c r="B68" s="4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1:12" x14ac:dyDescent="0.25">
      <c r="A69" s="3"/>
      <c r="B69" s="4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1:12" x14ac:dyDescent="0.25">
      <c r="A70" s="3"/>
      <c r="B70" s="4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1:12" x14ac:dyDescent="0.25">
      <c r="A71" s="3"/>
      <c r="B71" s="4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1:12" x14ac:dyDescent="0.25">
      <c r="A72" s="3"/>
      <c r="B72" s="4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12" x14ac:dyDescent="0.25">
      <c r="A73" s="3"/>
      <c r="B73" s="4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1:12" x14ac:dyDescent="0.25">
      <c r="A74" s="3"/>
      <c r="B74" s="4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1:12" x14ac:dyDescent="0.25">
      <c r="A75" s="3"/>
      <c r="B75" s="4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1:12" x14ac:dyDescent="0.25">
      <c r="A76" s="3"/>
      <c r="B76" s="4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12" x14ac:dyDescent="0.25">
      <c r="A77" s="3"/>
      <c r="B77" s="4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1:12" x14ac:dyDescent="0.25">
      <c r="A78" s="3"/>
      <c r="B78" s="4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1:12" x14ac:dyDescent="0.25">
      <c r="A79" s="3"/>
      <c r="B79" s="4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1:12" x14ac:dyDescent="0.25">
      <c r="A80" s="3"/>
      <c r="B80" s="4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1:12" x14ac:dyDescent="0.25">
      <c r="A81" s="3"/>
      <c r="B81" s="4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x14ac:dyDescent="0.25">
      <c r="A82" s="3"/>
      <c r="B82" s="4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1:12" x14ac:dyDescent="0.25">
      <c r="A83" s="3"/>
      <c r="B83" s="4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1:12" x14ac:dyDescent="0.25">
      <c r="A84" s="3"/>
      <c r="B84" s="4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1:12" x14ac:dyDescent="0.25">
      <c r="A85" s="3"/>
      <c r="B85" s="4"/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1:12" x14ac:dyDescent="0.25">
      <c r="A86" s="3"/>
      <c r="B86" s="4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12" x14ac:dyDescent="0.25">
      <c r="A87" s="3"/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1:12" x14ac:dyDescent="0.25">
      <c r="A88" s="3"/>
      <c r="B88" s="4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 x14ac:dyDescent="0.25">
      <c r="A89" s="3"/>
      <c r="B89" s="4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1:12" x14ac:dyDescent="0.25">
      <c r="A90" s="3"/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1:12" x14ac:dyDescent="0.25">
      <c r="A91" s="3"/>
      <c r="B91" s="4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1:12" x14ac:dyDescent="0.25">
      <c r="A92" s="3"/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x14ac:dyDescent="0.25">
      <c r="A93" s="3"/>
      <c r="B93" s="4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1:12" x14ac:dyDescent="0.25">
      <c r="A94" s="3"/>
      <c r="B94" s="4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x14ac:dyDescent="0.25">
      <c r="A95" s="3"/>
      <c r="B95" s="4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1:12" x14ac:dyDescent="0.25">
      <c r="A96" s="3"/>
      <c r="B96" s="4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1:12" x14ac:dyDescent="0.25">
      <c r="A97" s="3"/>
      <c r="B97" s="4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1:12" x14ac:dyDescent="0.25">
      <c r="A98" s="3"/>
      <c r="B98" s="4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1:12" x14ac:dyDescent="0.25">
      <c r="A99" s="3"/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1:12" x14ac:dyDescent="0.25">
      <c r="A100" s="3"/>
      <c r="B100" s="4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1:12" x14ac:dyDescent="0.25">
      <c r="A101" s="3"/>
      <c r="B101" s="4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1:12" x14ac:dyDescent="0.25">
      <c r="A102" s="3"/>
      <c r="B102" s="4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1:12" x14ac:dyDescent="0.25">
      <c r="A103" s="3"/>
      <c r="B103" s="4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2" x14ac:dyDescent="0.25">
      <c r="A104" s="3"/>
      <c r="B104" s="4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1:12" x14ac:dyDescent="0.25">
      <c r="A105" s="3"/>
      <c r="B105" s="4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2" x14ac:dyDescent="0.25">
      <c r="A106" s="3"/>
      <c r="B106" s="4"/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1:12" x14ac:dyDescent="0.25">
      <c r="A107" s="3"/>
      <c r="B107" s="4"/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spans="1:12" x14ac:dyDescent="0.25">
      <c r="A108" s="3"/>
      <c r="B108" s="4"/>
      <c r="C108" s="5"/>
      <c r="D108" s="5"/>
      <c r="E108" s="5"/>
      <c r="F108" s="5"/>
      <c r="G108" s="5"/>
      <c r="H108" s="5"/>
      <c r="I108" s="5"/>
      <c r="J108" s="5"/>
      <c r="K108" s="5"/>
      <c r="L108" s="5"/>
    </row>
    <row r="109" spans="1:12" x14ac:dyDescent="0.25">
      <c r="A109" s="3"/>
      <c r="B109" s="4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1:12" x14ac:dyDescent="0.25">
      <c r="A110" s="3"/>
      <c r="B110" s="4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1:12" x14ac:dyDescent="0.25">
      <c r="A111" s="3"/>
      <c r="B111" s="4"/>
      <c r="C111" s="5"/>
      <c r="D111" s="5"/>
      <c r="E111" s="5"/>
      <c r="F111" s="5"/>
      <c r="G111" s="5"/>
      <c r="H111" s="5"/>
      <c r="I111" s="5"/>
      <c r="J111" s="5"/>
      <c r="K111" s="5"/>
      <c r="L111" s="5"/>
    </row>
    <row r="112" spans="1:12" x14ac:dyDescent="0.25">
      <c r="A112" s="3"/>
      <c r="B112" s="4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1:12" x14ac:dyDescent="0.25">
      <c r="A113" s="3"/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 spans="1:12" x14ac:dyDescent="0.25">
      <c r="A114" s="3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1:12" x14ac:dyDescent="0.25">
      <c r="A115" s="3"/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1:12" x14ac:dyDescent="0.25">
      <c r="A116" s="3"/>
      <c r="B116" s="4"/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1:12" x14ac:dyDescent="0.25">
      <c r="A117" s="3"/>
      <c r="B117" s="4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1:12" x14ac:dyDescent="0.25">
      <c r="A118" s="3"/>
      <c r="B118" s="4"/>
      <c r="C118" s="5"/>
      <c r="D118" s="5"/>
      <c r="E118" s="5"/>
      <c r="F118" s="5"/>
      <c r="G118" s="5"/>
      <c r="H118" s="5"/>
      <c r="I118" s="5"/>
      <c r="J118" s="5"/>
      <c r="K118" s="5"/>
      <c r="L118" s="5"/>
    </row>
    <row r="119" spans="1:12" x14ac:dyDescent="0.25">
      <c r="A119" s="3"/>
      <c r="B119" s="4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1:12" x14ac:dyDescent="0.25">
      <c r="A120" s="3"/>
      <c r="B120" s="4"/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 spans="1:12" x14ac:dyDescent="0.25">
      <c r="A121" s="3"/>
      <c r="B121" s="4"/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1:12" x14ac:dyDescent="0.25">
      <c r="A122" s="3"/>
      <c r="B122" s="4"/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spans="1:12" x14ac:dyDescent="0.25">
      <c r="A123" s="3"/>
      <c r="B123" s="4"/>
      <c r="C123" s="5"/>
      <c r="D123" s="5"/>
      <c r="E123" s="5"/>
      <c r="F123" s="5"/>
      <c r="G123" s="5"/>
      <c r="H123" s="5"/>
      <c r="I123" s="5"/>
      <c r="J123" s="5"/>
      <c r="K123" s="5"/>
      <c r="L123" s="5"/>
    </row>
    <row r="124" spans="1:12" x14ac:dyDescent="0.25">
      <c r="A124" s="3"/>
      <c r="B124" s="4"/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1:12" x14ac:dyDescent="0.25">
      <c r="A125" s="3"/>
      <c r="B125" s="4"/>
      <c r="C125" s="5"/>
      <c r="D125" s="5"/>
      <c r="E125" s="5"/>
      <c r="F125" s="5"/>
      <c r="G125" s="5"/>
      <c r="H125" s="5"/>
      <c r="I125" s="5"/>
      <c r="J125" s="5"/>
      <c r="K125" s="5"/>
      <c r="L125" s="5"/>
    </row>
    <row r="126" spans="1:12" x14ac:dyDescent="0.25">
      <c r="A126" s="3"/>
      <c r="B126" s="4"/>
      <c r="C126" s="5"/>
      <c r="D126" s="5"/>
      <c r="E126" s="5"/>
      <c r="F126" s="5"/>
      <c r="G126" s="5"/>
      <c r="H126" s="5"/>
      <c r="I126" s="5"/>
      <c r="J126" s="5"/>
      <c r="K126" s="5"/>
      <c r="L126" s="5"/>
    </row>
    <row r="127" spans="1:12" x14ac:dyDescent="0.25">
      <c r="A127" s="3"/>
      <c r="B127" s="4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1:12" x14ac:dyDescent="0.25">
      <c r="A128" s="3"/>
      <c r="B128" s="4"/>
      <c r="C128" s="5"/>
      <c r="D128" s="5"/>
      <c r="E128" s="5"/>
      <c r="F128" s="5"/>
      <c r="G128" s="5"/>
      <c r="H128" s="5"/>
      <c r="I128" s="5"/>
      <c r="J128" s="5"/>
      <c r="K128" s="5"/>
      <c r="L128" s="5"/>
    </row>
    <row r="129" spans="1:12" x14ac:dyDescent="0.25">
      <c r="A129" s="3"/>
      <c r="B129" s="4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1:12" x14ac:dyDescent="0.25">
      <c r="A130" s="3"/>
      <c r="B130" s="4"/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 spans="1:12" x14ac:dyDescent="0.25">
      <c r="A131" s="3"/>
      <c r="B131" s="4"/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 spans="1:12" x14ac:dyDescent="0.25">
      <c r="A132" s="3"/>
      <c r="B132" s="4"/>
      <c r="C132" s="5"/>
      <c r="D132" s="5"/>
      <c r="E132" s="5"/>
      <c r="F132" s="5"/>
      <c r="G132" s="5"/>
      <c r="H132" s="5"/>
      <c r="I132" s="5"/>
      <c r="J132" s="5"/>
      <c r="K132" s="5"/>
      <c r="L132" s="5"/>
    </row>
    <row r="133" spans="1:12" x14ac:dyDescent="0.25">
      <c r="A133" s="3"/>
      <c r="B133" s="4"/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 spans="1:12" x14ac:dyDescent="0.25">
      <c r="A134" s="3"/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1:12" x14ac:dyDescent="0.25">
      <c r="A135" s="3"/>
      <c r="B135" s="4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1:12" x14ac:dyDescent="0.25">
      <c r="A136" s="3"/>
      <c r="B136" s="4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1:12" x14ac:dyDescent="0.25">
      <c r="A137" s="3"/>
      <c r="B137" s="4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1:12" x14ac:dyDescent="0.25">
      <c r="A138" s="3"/>
      <c r="B138" s="4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1:12" x14ac:dyDescent="0.25">
      <c r="A139" s="3"/>
      <c r="B139" s="4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1:12" x14ac:dyDescent="0.25">
      <c r="A140" s="3"/>
      <c r="B140" s="4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1:12" x14ac:dyDescent="0.25">
      <c r="A141" s="3"/>
      <c r="B141" s="4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1:12" x14ac:dyDescent="0.25">
      <c r="A142" s="3"/>
      <c r="B142" s="4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1:12" x14ac:dyDescent="0.25">
      <c r="A143" s="3"/>
      <c r="B143" s="4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1:12" x14ac:dyDescent="0.25">
      <c r="A144" s="3"/>
      <c r="B144" s="4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1:12" x14ac:dyDescent="0.25">
      <c r="A145" s="3"/>
      <c r="B145" s="4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1:12" x14ac:dyDescent="0.25">
      <c r="A146" s="3"/>
      <c r="B146" s="4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1:12" x14ac:dyDescent="0.25">
      <c r="A147" s="3"/>
      <c r="B147" s="4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1:12" x14ac:dyDescent="0.25">
      <c r="A148" s="3"/>
      <c r="B148" s="4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1:12" x14ac:dyDescent="0.25">
      <c r="A149" s="3"/>
      <c r="B149" s="4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1:12" x14ac:dyDescent="0.25">
      <c r="A150" s="3"/>
      <c r="B150" s="4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1:12" x14ac:dyDescent="0.25">
      <c r="A151" s="3"/>
      <c r="B151" s="4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1:12" x14ac:dyDescent="0.25">
      <c r="A152" s="3"/>
      <c r="B152" s="4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1:12" x14ac:dyDescent="0.25">
      <c r="A153" s="3"/>
      <c r="B153" s="4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1:12" x14ac:dyDescent="0.25">
      <c r="A154" s="3"/>
      <c r="B154" s="4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1:12" x14ac:dyDescent="0.25">
      <c r="A155" s="3"/>
      <c r="B155" s="4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1:12" x14ac:dyDescent="0.25">
      <c r="A156" s="3"/>
      <c r="B156" s="4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1:12" x14ac:dyDescent="0.25">
      <c r="A157" s="3"/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1:12" x14ac:dyDescent="0.25">
      <c r="A158" s="3"/>
      <c r="B158" s="4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1:12" x14ac:dyDescent="0.25">
      <c r="A159" s="3"/>
      <c r="B159" s="4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spans="1:12" x14ac:dyDescent="0.25">
      <c r="A160" s="3"/>
      <c r="B160" s="4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1:12" x14ac:dyDescent="0.25">
      <c r="A161" s="3"/>
      <c r="B161" s="4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spans="1:12" x14ac:dyDescent="0.25">
      <c r="A162" s="3"/>
      <c r="B162" s="4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1:12" x14ac:dyDescent="0.25">
      <c r="A163" s="3"/>
      <c r="B163" s="4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1:12" x14ac:dyDescent="0.25">
      <c r="A164" s="3"/>
      <c r="B164" s="4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1:12" x14ac:dyDescent="0.25">
      <c r="A165" s="3"/>
      <c r="B165" s="4"/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spans="1:12" x14ac:dyDescent="0.25">
      <c r="A166" s="3"/>
      <c r="B166" s="4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1:12" x14ac:dyDescent="0.25">
      <c r="A167" s="3"/>
      <c r="B167" s="4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1:12" x14ac:dyDescent="0.25">
      <c r="A168" s="3"/>
      <c r="B168" s="4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1:12" x14ac:dyDescent="0.25">
      <c r="A169" s="3"/>
      <c r="B169" s="4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1:12" x14ac:dyDescent="0.25">
      <c r="A170" s="3"/>
      <c r="B170" s="4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1:12" x14ac:dyDescent="0.25">
      <c r="A171" s="3"/>
      <c r="B171" s="4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1:12" x14ac:dyDescent="0.25">
      <c r="A172" s="3"/>
      <c r="B172" s="4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spans="1:12" x14ac:dyDescent="0.25">
      <c r="A173" s="3"/>
      <c r="B173" s="4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spans="1:12" x14ac:dyDescent="0.25">
      <c r="A174" s="3"/>
      <c r="B174" s="4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spans="1:12" x14ac:dyDescent="0.25">
      <c r="A175" s="3"/>
      <c r="B175" s="4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1:12" x14ac:dyDescent="0.25">
      <c r="A176" s="3"/>
      <c r="B176" s="4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1:12" x14ac:dyDescent="0.25">
      <c r="A177" s="3"/>
      <c r="B177" s="4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1:12" x14ac:dyDescent="0.25">
      <c r="A178" s="3"/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1:12" x14ac:dyDescent="0.25">
      <c r="A179" s="3"/>
      <c r="B179" s="4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1:12" x14ac:dyDescent="0.25">
      <c r="A180" s="3"/>
      <c r="B180" s="4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spans="1:12" x14ac:dyDescent="0.25">
      <c r="A181" s="3"/>
      <c r="B181" s="4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1:12" x14ac:dyDescent="0.25">
      <c r="A182" s="3"/>
      <c r="B182" s="4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1:12" x14ac:dyDescent="0.25">
      <c r="A183" s="3"/>
      <c r="B183" s="4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1:12" x14ac:dyDescent="0.25">
      <c r="A184" s="3"/>
      <c r="B184" s="4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spans="1:12" x14ac:dyDescent="0.25">
      <c r="A185" s="3"/>
      <c r="B185" s="4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6" spans="1:12" x14ac:dyDescent="0.25">
      <c r="A186" s="3"/>
      <c r="B186" s="4"/>
      <c r="C186" s="5"/>
      <c r="D186" s="5"/>
      <c r="E186" s="5"/>
      <c r="F186" s="5"/>
      <c r="G186" s="5"/>
      <c r="H186" s="5"/>
      <c r="I186" s="5"/>
      <c r="J186" s="5"/>
      <c r="K186" s="5"/>
      <c r="L186" s="5"/>
    </row>
    <row r="187" spans="1:12" x14ac:dyDescent="0.25">
      <c r="A187" s="3"/>
      <c r="B187" s="4"/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1:12" x14ac:dyDescent="0.25">
      <c r="A188" s="3"/>
      <c r="B188" s="4"/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spans="1:12" x14ac:dyDescent="0.25">
      <c r="A189" s="3"/>
      <c r="B189" s="4"/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spans="1:12" x14ac:dyDescent="0.25">
      <c r="A190" s="3"/>
      <c r="B190" s="4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spans="1:12" x14ac:dyDescent="0.25">
      <c r="A191" s="3"/>
      <c r="B191" s="4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1:12" x14ac:dyDescent="0.25">
      <c r="A192" s="3"/>
      <c r="B192" s="4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spans="1:12" x14ac:dyDescent="0.25">
      <c r="A193" s="3"/>
      <c r="B193" s="4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1:12" x14ac:dyDescent="0.25">
      <c r="A194" s="3"/>
      <c r="B194" s="4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spans="1:12" x14ac:dyDescent="0.25">
      <c r="A195" s="3"/>
      <c r="B195" s="4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1:12" x14ac:dyDescent="0.25">
      <c r="A196" s="3"/>
      <c r="B196" s="4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1:12" x14ac:dyDescent="0.25">
      <c r="A197" s="3"/>
      <c r="B197" s="4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1:12" x14ac:dyDescent="0.25">
      <c r="A198" s="3"/>
      <c r="B198" s="4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1:12" x14ac:dyDescent="0.25">
      <c r="A199" s="3"/>
      <c r="B199" s="4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1:12" x14ac:dyDescent="0.25">
      <c r="A200" s="3"/>
      <c r="B200" s="4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1:12" x14ac:dyDescent="0.25">
      <c r="A201" s="3"/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1:12" x14ac:dyDescent="0.25">
      <c r="A202" s="3"/>
      <c r="B202" s="4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1:12" x14ac:dyDescent="0.25">
      <c r="A203" s="3"/>
      <c r="B203" s="4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1:12" x14ac:dyDescent="0.25">
      <c r="A204" s="3"/>
      <c r="B204" s="4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1:12" x14ac:dyDescent="0.25">
      <c r="A205" s="3"/>
      <c r="B205" s="4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1:12" x14ac:dyDescent="0.25">
      <c r="A206" s="3"/>
      <c r="B206" s="4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1:12" x14ac:dyDescent="0.25">
      <c r="A207" s="3"/>
      <c r="B207" s="4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1:12" x14ac:dyDescent="0.25">
      <c r="A208" s="3"/>
      <c r="B208" s="4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1:12" x14ac:dyDescent="0.25">
      <c r="A209" s="3"/>
      <c r="B209" s="4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1:12" x14ac:dyDescent="0.25">
      <c r="A210" s="3"/>
      <c r="B210" s="4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1:12" x14ac:dyDescent="0.25">
      <c r="A211" s="3"/>
      <c r="B211" s="4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1:12" x14ac:dyDescent="0.25">
      <c r="A212" s="3"/>
      <c r="B212" s="4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1:12" x14ac:dyDescent="0.25">
      <c r="A213" s="3"/>
      <c r="B213" s="4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1:12" x14ac:dyDescent="0.25">
      <c r="A214" s="3"/>
      <c r="B214" s="4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1:12" x14ac:dyDescent="0.25">
      <c r="A215" s="3"/>
      <c r="B215" s="4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1:12" x14ac:dyDescent="0.25">
      <c r="A216" s="3"/>
      <c r="B216" s="4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1:12" x14ac:dyDescent="0.25">
      <c r="A217" s="3"/>
      <c r="B217" s="4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1:12" x14ac:dyDescent="0.25">
      <c r="A218" s="3"/>
      <c r="B218" s="4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1:12" x14ac:dyDescent="0.25">
      <c r="A219" s="3"/>
      <c r="B219" s="4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1:12" x14ac:dyDescent="0.25">
      <c r="A220" s="3"/>
      <c r="B220" s="4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1:12" x14ac:dyDescent="0.25">
      <c r="A221" s="3"/>
      <c r="B221" s="4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1:12" x14ac:dyDescent="0.25">
      <c r="A222" s="3"/>
      <c r="B222" s="4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1:12" x14ac:dyDescent="0.25">
      <c r="A223" s="3"/>
      <c r="B223" s="4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1:12" x14ac:dyDescent="0.25">
      <c r="A224" s="3"/>
      <c r="B224" s="4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1:12" x14ac:dyDescent="0.25">
      <c r="A225" s="3"/>
      <c r="B225" s="4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1:12" x14ac:dyDescent="0.25">
      <c r="A226" s="3"/>
      <c r="B226" s="4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1:12" x14ac:dyDescent="0.25">
      <c r="A227" s="3"/>
      <c r="B227" s="4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1:12" x14ac:dyDescent="0.25">
      <c r="A228" s="3"/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1:12" x14ac:dyDescent="0.25">
      <c r="A229" s="3"/>
      <c r="B229" s="4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1:12" x14ac:dyDescent="0.25">
      <c r="A230" s="3"/>
      <c r="B230" s="4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1:12" x14ac:dyDescent="0.25">
      <c r="A231" s="3"/>
      <c r="B231" s="4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1:12" x14ac:dyDescent="0.25">
      <c r="A232" s="3"/>
      <c r="B232" s="4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1:12" x14ac:dyDescent="0.25">
      <c r="A233" s="3"/>
      <c r="B233" s="4"/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spans="1:12" x14ac:dyDescent="0.25">
      <c r="A234" s="3"/>
      <c r="B234" s="4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1:12" x14ac:dyDescent="0.25">
      <c r="A235" s="3"/>
      <c r="B235" s="4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1:12" x14ac:dyDescent="0.25">
      <c r="A236" s="3"/>
      <c r="B236" s="4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1:12" x14ac:dyDescent="0.25">
      <c r="A237" s="3"/>
      <c r="B237" s="4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1:12" x14ac:dyDescent="0.25">
      <c r="A238" s="3"/>
      <c r="B238" s="4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1:12" x14ac:dyDescent="0.25">
      <c r="A239" s="3"/>
      <c r="B239" s="4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1:12" x14ac:dyDescent="0.25">
      <c r="A240" s="3"/>
      <c r="B240" s="4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1:12" x14ac:dyDescent="0.25">
      <c r="A241" s="3"/>
      <c r="B241" s="4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1:12" x14ac:dyDescent="0.25">
      <c r="A242" s="3"/>
      <c r="B242" s="4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1:12" x14ac:dyDescent="0.25">
      <c r="A243" s="3"/>
      <c r="B243" s="4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spans="1:12" x14ac:dyDescent="0.25">
      <c r="A244" s="3"/>
      <c r="B244" s="4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1:12" x14ac:dyDescent="0.25">
      <c r="A245" s="3"/>
      <c r="B245" s="4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1:12" x14ac:dyDescent="0.25">
      <c r="A246" s="3"/>
      <c r="B246" s="4"/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spans="1:12" x14ac:dyDescent="0.25">
      <c r="A247" s="3"/>
      <c r="B247" s="4"/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spans="1:12" x14ac:dyDescent="0.25">
      <c r="A248" s="3"/>
      <c r="B248" s="4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1:12" x14ac:dyDescent="0.25">
      <c r="A249" s="3"/>
      <c r="B249" s="4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1:12" x14ac:dyDescent="0.25">
      <c r="A250" s="3"/>
      <c r="B250" s="4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spans="1:12" x14ac:dyDescent="0.25">
      <c r="A251" s="3"/>
      <c r="B251" s="4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1:12" x14ac:dyDescent="0.25">
      <c r="A252" s="3"/>
      <c r="B252" s="4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1:12" x14ac:dyDescent="0.25">
      <c r="A253" s="3"/>
      <c r="B253" s="4"/>
      <c r="C253" s="5"/>
      <c r="D253" s="5"/>
      <c r="E253" s="5"/>
      <c r="F253" s="5"/>
      <c r="G253" s="5"/>
      <c r="H253" s="5"/>
      <c r="I253" s="5"/>
      <c r="J253" s="5"/>
      <c r="K253" s="5"/>
      <c r="L253" s="5"/>
    </row>
    <row r="254" spans="1:12" x14ac:dyDescent="0.25">
      <c r="A254" s="3"/>
      <c r="B254" s="4"/>
      <c r="C254" s="5"/>
      <c r="D254" s="5"/>
      <c r="E254" s="5"/>
      <c r="F254" s="5"/>
      <c r="G254" s="5"/>
      <c r="H254" s="5"/>
      <c r="I254" s="5"/>
      <c r="J254" s="5"/>
      <c r="K254" s="5"/>
      <c r="L254" s="5"/>
    </row>
    <row r="255" spans="1:12" x14ac:dyDescent="0.25">
      <c r="A255" s="3"/>
      <c r="B255" s="4"/>
      <c r="C255" s="5"/>
      <c r="D255" s="5"/>
      <c r="E255" s="5"/>
      <c r="F255" s="5"/>
      <c r="G255" s="5"/>
      <c r="H255" s="5"/>
      <c r="I255" s="5"/>
      <c r="J255" s="5"/>
      <c r="K255" s="5"/>
      <c r="L255" s="5"/>
    </row>
    <row r="256" spans="1:12" x14ac:dyDescent="0.25">
      <c r="A256" s="3"/>
      <c r="B256" s="4"/>
      <c r="C256" s="5"/>
      <c r="D256" s="5"/>
      <c r="E256" s="5"/>
      <c r="F256" s="5"/>
      <c r="G256" s="5"/>
      <c r="H256" s="5"/>
      <c r="I256" s="5"/>
      <c r="J256" s="5"/>
      <c r="K256" s="5"/>
      <c r="L256" s="5"/>
    </row>
    <row r="257" spans="1:12" x14ac:dyDescent="0.25">
      <c r="A257" s="3"/>
      <c r="B257" s="4"/>
      <c r="C257" s="5"/>
      <c r="D257" s="5"/>
      <c r="E257" s="5"/>
      <c r="F257" s="5"/>
      <c r="G257" s="5"/>
      <c r="H257" s="5"/>
      <c r="I257" s="5"/>
      <c r="J257" s="5"/>
      <c r="K257" s="5"/>
      <c r="L257" s="5"/>
    </row>
    <row r="258" spans="1:12" x14ac:dyDescent="0.25">
      <c r="A258" s="3"/>
      <c r="B258" s="4"/>
      <c r="C258" s="5"/>
      <c r="D258" s="5"/>
      <c r="E258" s="5"/>
      <c r="F258" s="5"/>
      <c r="G258" s="5"/>
      <c r="H258" s="5"/>
      <c r="I258" s="5"/>
      <c r="J258" s="5"/>
      <c r="K258" s="5"/>
      <c r="L258" s="5"/>
    </row>
    <row r="259" spans="1:12" x14ac:dyDescent="0.25">
      <c r="A259" s="3"/>
      <c r="B259" s="4"/>
      <c r="C259" s="5"/>
      <c r="D259" s="5"/>
      <c r="E259" s="5"/>
      <c r="F259" s="5"/>
      <c r="G259" s="5"/>
      <c r="H259" s="5"/>
      <c r="I259" s="5"/>
      <c r="J259" s="5"/>
      <c r="K259" s="5"/>
      <c r="L259" s="5"/>
    </row>
    <row r="260" spans="1:12" x14ac:dyDescent="0.25">
      <c r="A260" s="3"/>
      <c r="B260" s="4"/>
      <c r="C260" s="5"/>
      <c r="D260" s="5"/>
      <c r="E260" s="5"/>
      <c r="F260" s="5"/>
      <c r="G260" s="5"/>
      <c r="H260" s="5"/>
      <c r="I260" s="5"/>
      <c r="J260" s="5"/>
      <c r="K260" s="5"/>
      <c r="L260" s="5"/>
    </row>
    <row r="261" spans="1:12" x14ac:dyDescent="0.25">
      <c r="A261" s="3"/>
      <c r="B261" s="4"/>
      <c r="C261" s="5"/>
      <c r="D261" s="5"/>
      <c r="E261" s="5"/>
      <c r="F261" s="5"/>
      <c r="G261" s="5"/>
      <c r="H261" s="5"/>
      <c r="I261" s="5"/>
      <c r="J261" s="5"/>
      <c r="K261" s="5"/>
      <c r="L261" s="5"/>
    </row>
    <row r="262" spans="1:12" x14ac:dyDescent="0.25">
      <c r="A262" s="3"/>
      <c r="B262" s="4"/>
      <c r="C262" s="5"/>
      <c r="D262" s="5"/>
      <c r="E262" s="5"/>
      <c r="F262" s="5"/>
      <c r="G262" s="5"/>
      <c r="H262" s="5"/>
      <c r="I262" s="5"/>
      <c r="J262" s="5"/>
      <c r="K262" s="5"/>
      <c r="L262" s="5"/>
    </row>
    <row r="263" spans="1:12" x14ac:dyDescent="0.25">
      <c r="A263" s="3"/>
      <c r="B263" s="4"/>
      <c r="C263" s="5"/>
      <c r="D263" s="5"/>
      <c r="E263" s="5"/>
      <c r="F263" s="5"/>
      <c r="G263" s="5"/>
      <c r="H263" s="5"/>
      <c r="I263" s="5"/>
      <c r="J263" s="5"/>
      <c r="K263" s="5"/>
      <c r="L263" s="5"/>
    </row>
    <row r="264" spans="1:12" x14ac:dyDescent="0.25">
      <c r="A264" s="3"/>
      <c r="B264" s="4"/>
      <c r="C264" s="5"/>
      <c r="D264" s="5"/>
      <c r="E264" s="5"/>
      <c r="F264" s="5"/>
      <c r="G264" s="5"/>
      <c r="H264" s="5"/>
      <c r="I264" s="5"/>
      <c r="J264" s="5"/>
      <c r="K264" s="5"/>
      <c r="L264" s="5"/>
    </row>
    <row r="265" spans="1:12" x14ac:dyDescent="0.25">
      <c r="A265" s="3"/>
      <c r="B265" s="4"/>
      <c r="C265" s="5"/>
      <c r="D265" s="5"/>
      <c r="E265" s="5"/>
      <c r="F265" s="5"/>
      <c r="G265" s="5"/>
      <c r="H265" s="5"/>
      <c r="I265" s="5"/>
      <c r="J265" s="5"/>
      <c r="K265" s="5"/>
      <c r="L265" s="5"/>
    </row>
    <row r="266" spans="1:12" x14ac:dyDescent="0.25">
      <c r="A266" s="3"/>
      <c r="B266" s="4"/>
      <c r="C266" s="5"/>
      <c r="D266" s="5"/>
      <c r="E266" s="5"/>
      <c r="F266" s="5"/>
      <c r="G266" s="5"/>
      <c r="H266" s="5"/>
      <c r="I266" s="5"/>
      <c r="J266" s="5"/>
      <c r="K266" s="5"/>
      <c r="L266" s="5"/>
    </row>
    <row r="267" spans="1:12" x14ac:dyDescent="0.25">
      <c r="A267" s="3"/>
      <c r="B267" s="4"/>
      <c r="C267" s="5"/>
      <c r="D267" s="5"/>
      <c r="E267" s="5"/>
      <c r="F267" s="5"/>
      <c r="G267" s="5"/>
      <c r="H267" s="5"/>
      <c r="I267" s="5"/>
      <c r="J267" s="5"/>
      <c r="K267" s="5"/>
      <c r="L267" s="5"/>
    </row>
    <row r="268" spans="1:12" x14ac:dyDescent="0.25">
      <c r="A268" s="3"/>
      <c r="B268" s="4"/>
      <c r="C268" s="5"/>
      <c r="D268" s="5"/>
      <c r="E268" s="5"/>
      <c r="F268" s="5"/>
      <c r="G268" s="5"/>
      <c r="H268" s="5"/>
      <c r="I268" s="5"/>
      <c r="J268" s="5"/>
      <c r="K268" s="5"/>
      <c r="L268" s="5"/>
    </row>
    <row r="269" spans="1:12" x14ac:dyDescent="0.25">
      <c r="A269" s="3"/>
      <c r="B269" s="4"/>
      <c r="C269" s="5"/>
      <c r="D269" s="5"/>
      <c r="E269" s="5"/>
      <c r="F269" s="5"/>
      <c r="G269" s="5"/>
      <c r="H269" s="5"/>
      <c r="I269" s="5"/>
      <c r="J269" s="5"/>
      <c r="K269" s="5"/>
      <c r="L269" s="5"/>
    </row>
    <row r="270" spans="1:12" x14ac:dyDescent="0.25">
      <c r="A270" s="3"/>
      <c r="B270" s="4"/>
      <c r="C270" s="5"/>
      <c r="D270" s="5"/>
      <c r="E270" s="5"/>
      <c r="F270" s="5"/>
      <c r="G270" s="5"/>
      <c r="H270" s="5"/>
      <c r="I270" s="5"/>
      <c r="J270" s="5"/>
      <c r="K270" s="5"/>
      <c r="L270" s="5"/>
    </row>
    <row r="271" spans="1:12" x14ac:dyDescent="0.25">
      <c r="A271" s="3"/>
      <c r="B271" s="4"/>
      <c r="C271" s="5"/>
      <c r="D271" s="5"/>
      <c r="E271" s="5"/>
      <c r="F271" s="5"/>
      <c r="G271" s="5"/>
      <c r="H271" s="5"/>
      <c r="I271" s="5"/>
      <c r="J271" s="5"/>
      <c r="K271" s="5"/>
      <c r="L271" s="5"/>
    </row>
    <row r="272" spans="1:12" x14ac:dyDescent="0.25">
      <c r="A272" s="3"/>
      <c r="B272" s="4"/>
      <c r="C272" s="5"/>
      <c r="D272" s="5"/>
      <c r="E272" s="5"/>
      <c r="F272" s="5"/>
      <c r="G272" s="5"/>
      <c r="H272" s="5"/>
      <c r="I272" s="5"/>
      <c r="J272" s="5"/>
      <c r="K272" s="5"/>
      <c r="L272" s="5"/>
    </row>
    <row r="273" spans="1:12" x14ac:dyDescent="0.25">
      <c r="A273" s="3"/>
      <c r="B273" s="4"/>
      <c r="C273" s="5"/>
      <c r="D273" s="5"/>
      <c r="E273" s="5"/>
      <c r="F273" s="5"/>
      <c r="G273" s="5"/>
      <c r="H273" s="5"/>
      <c r="I273" s="5"/>
      <c r="J273" s="5"/>
      <c r="K273" s="5"/>
      <c r="L273" s="5"/>
    </row>
    <row r="274" spans="1:12" x14ac:dyDescent="0.25">
      <c r="A274" s="3"/>
      <c r="B274" s="4"/>
      <c r="C274" s="5"/>
      <c r="D274" s="5"/>
      <c r="E274" s="5"/>
      <c r="F274" s="5"/>
      <c r="G274" s="5"/>
      <c r="H274" s="5"/>
      <c r="I274" s="5"/>
      <c r="J274" s="5"/>
      <c r="K274" s="5"/>
      <c r="L274" s="5"/>
    </row>
    <row r="275" spans="1:12" x14ac:dyDescent="0.25">
      <c r="A275" s="3"/>
      <c r="B275" s="4"/>
      <c r="C275" s="5"/>
      <c r="D275" s="5"/>
      <c r="E275" s="5"/>
      <c r="F275" s="5"/>
      <c r="G275" s="5"/>
      <c r="H275" s="5"/>
      <c r="I275" s="5"/>
      <c r="J275" s="5"/>
      <c r="K275" s="5"/>
      <c r="L275" s="5"/>
    </row>
    <row r="276" spans="1:12" x14ac:dyDescent="0.25">
      <c r="A276" s="3"/>
      <c r="B276" s="4"/>
      <c r="C276" s="5"/>
      <c r="D276" s="5"/>
      <c r="E276" s="5"/>
      <c r="F276" s="5"/>
      <c r="G276" s="5"/>
      <c r="H276" s="5"/>
      <c r="I276" s="5"/>
      <c r="J276" s="5"/>
      <c r="K276" s="5"/>
      <c r="L276" s="5"/>
    </row>
    <row r="277" spans="1:12" x14ac:dyDescent="0.25">
      <c r="A277" s="3"/>
      <c r="B277" s="4"/>
      <c r="C277" s="5"/>
      <c r="D277" s="5"/>
      <c r="E277" s="5"/>
      <c r="F277" s="5"/>
      <c r="G277" s="5"/>
      <c r="H277" s="5"/>
      <c r="I277" s="5"/>
      <c r="J277" s="5"/>
      <c r="K277" s="5"/>
      <c r="L277" s="5"/>
    </row>
    <row r="278" spans="1:12" x14ac:dyDescent="0.25">
      <c r="A278" s="3"/>
      <c r="B278" s="4"/>
      <c r="C278" s="5"/>
      <c r="D278" s="5"/>
      <c r="E278" s="5"/>
      <c r="F278" s="5"/>
      <c r="G278" s="5"/>
      <c r="H278" s="5"/>
      <c r="I278" s="5"/>
      <c r="J278" s="5"/>
      <c r="K278" s="5"/>
      <c r="L278" s="5"/>
    </row>
    <row r="279" spans="1:12" x14ac:dyDescent="0.25">
      <c r="A279" s="3"/>
      <c r="B279" s="4"/>
      <c r="C279" s="5"/>
      <c r="D279" s="5"/>
      <c r="E279" s="5"/>
      <c r="F279" s="5"/>
      <c r="G279" s="5"/>
      <c r="H279" s="5"/>
      <c r="I279" s="5"/>
      <c r="J279" s="5"/>
      <c r="K279" s="5"/>
      <c r="L279" s="5"/>
    </row>
    <row r="280" spans="1:12" x14ac:dyDescent="0.25">
      <c r="A280" s="3"/>
      <c r="B280" s="4"/>
      <c r="C280" s="5"/>
      <c r="D280" s="5"/>
      <c r="E280" s="5"/>
      <c r="F280" s="5"/>
      <c r="G280" s="5"/>
      <c r="H280" s="5"/>
      <c r="I280" s="5"/>
      <c r="J280" s="5"/>
      <c r="K280" s="5"/>
      <c r="L280" s="5"/>
    </row>
    <row r="281" spans="1:12" x14ac:dyDescent="0.25">
      <c r="A281" s="3"/>
      <c r="B281" s="4"/>
      <c r="C281" s="5"/>
      <c r="D281" s="5"/>
      <c r="E281" s="5"/>
      <c r="F281" s="5"/>
      <c r="G281" s="5"/>
      <c r="H281" s="5"/>
      <c r="I281" s="5"/>
      <c r="J281" s="5"/>
      <c r="K281" s="5"/>
      <c r="L281" s="5"/>
    </row>
    <row r="282" spans="1:12" x14ac:dyDescent="0.25">
      <c r="A282" s="3"/>
      <c r="B282" s="4"/>
      <c r="C282" s="5"/>
      <c r="D282" s="5"/>
      <c r="E282" s="5"/>
      <c r="F282" s="5"/>
      <c r="G282" s="5"/>
      <c r="H282" s="5"/>
      <c r="I282" s="5"/>
      <c r="J282" s="5"/>
      <c r="K282" s="5"/>
      <c r="L282" s="5"/>
    </row>
    <row r="283" spans="1:12" x14ac:dyDescent="0.25">
      <c r="A283" s="3"/>
      <c r="B283" s="4"/>
      <c r="C283" s="5"/>
      <c r="D283" s="5"/>
      <c r="E283" s="5"/>
      <c r="F283" s="5"/>
      <c r="G283" s="5"/>
      <c r="H283" s="5"/>
      <c r="I283" s="5"/>
      <c r="J283" s="5"/>
      <c r="K283" s="5"/>
      <c r="L283" s="5"/>
    </row>
    <row r="284" spans="1:12" x14ac:dyDescent="0.25">
      <c r="A284" s="3"/>
      <c r="B284" s="4"/>
      <c r="C284" s="5"/>
      <c r="D284" s="5"/>
      <c r="E284" s="5"/>
      <c r="F284" s="5"/>
      <c r="G284" s="5"/>
      <c r="H284" s="5"/>
      <c r="I284" s="5"/>
      <c r="J284" s="5"/>
      <c r="K284" s="5"/>
      <c r="L284" s="5"/>
    </row>
    <row r="285" spans="1:12" x14ac:dyDescent="0.25">
      <c r="A285" s="3"/>
      <c r="B285" s="4"/>
      <c r="C285" s="5"/>
      <c r="D285" s="5"/>
      <c r="E285" s="5"/>
      <c r="F285" s="5"/>
      <c r="G285" s="5"/>
      <c r="H285" s="5"/>
      <c r="I285" s="5"/>
      <c r="J285" s="5"/>
      <c r="K285" s="5"/>
      <c r="L285" s="5"/>
    </row>
    <row r="286" spans="1:12" x14ac:dyDescent="0.25">
      <c r="A286" s="3"/>
      <c r="B286" s="4"/>
      <c r="C286" s="5"/>
      <c r="D286" s="5"/>
      <c r="E286" s="5"/>
      <c r="F286" s="5"/>
      <c r="G286" s="5"/>
      <c r="H286" s="5"/>
      <c r="I286" s="5"/>
      <c r="J286" s="5"/>
      <c r="K286" s="5"/>
      <c r="L286" s="5"/>
    </row>
    <row r="287" spans="1:12" x14ac:dyDescent="0.25">
      <c r="A287" s="3"/>
      <c r="B287" s="4"/>
      <c r="C287" s="5"/>
      <c r="D287" s="5"/>
      <c r="E287" s="5"/>
      <c r="F287" s="5"/>
      <c r="G287" s="5"/>
      <c r="H287" s="5"/>
      <c r="I287" s="5"/>
      <c r="J287" s="5"/>
      <c r="K287" s="5"/>
      <c r="L287" s="5"/>
    </row>
    <row r="288" spans="1:12" x14ac:dyDescent="0.25">
      <c r="A288" s="3"/>
      <c r="B288" s="4"/>
      <c r="C288" s="5"/>
      <c r="D288" s="5"/>
      <c r="E288" s="5"/>
      <c r="F288" s="5"/>
      <c r="G288" s="5"/>
      <c r="H288" s="5"/>
      <c r="I288" s="5"/>
      <c r="J288" s="5"/>
      <c r="K288" s="5"/>
      <c r="L288" s="5"/>
    </row>
    <row r="289" spans="1:12" x14ac:dyDescent="0.25">
      <c r="A289" s="3"/>
      <c r="B289" s="4"/>
      <c r="C289" s="5"/>
      <c r="D289" s="5"/>
      <c r="E289" s="5"/>
      <c r="F289" s="5"/>
      <c r="G289" s="5"/>
      <c r="H289" s="5"/>
      <c r="I289" s="5"/>
      <c r="J289" s="5"/>
      <c r="K289" s="5"/>
      <c r="L289" s="5"/>
    </row>
    <row r="290" spans="1:12" x14ac:dyDescent="0.25">
      <c r="A290" s="3"/>
      <c r="B290" s="4"/>
      <c r="C290" s="5"/>
      <c r="D290" s="5"/>
      <c r="E290" s="5"/>
      <c r="F290" s="5"/>
      <c r="G290" s="5"/>
      <c r="H290" s="5"/>
      <c r="I290" s="5"/>
      <c r="J290" s="5"/>
      <c r="K290" s="5"/>
      <c r="L290" s="5"/>
    </row>
    <row r="291" spans="1:12" x14ac:dyDescent="0.25">
      <c r="A291" s="3"/>
      <c r="B291" s="4"/>
      <c r="C291" s="5"/>
      <c r="D291" s="5"/>
      <c r="E291" s="5"/>
      <c r="F291" s="5"/>
      <c r="G291" s="5"/>
      <c r="H291" s="5"/>
      <c r="I291" s="5"/>
      <c r="J291" s="5"/>
      <c r="K291" s="5"/>
      <c r="L291" s="5"/>
    </row>
    <row r="292" spans="1:12" x14ac:dyDescent="0.25">
      <c r="A292" s="3"/>
      <c r="B292" s="4"/>
      <c r="C292" s="5"/>
      <c r="D292" s="5"/>
      <c r="E292" s="5"/>
      <c r="F292" s="5"/>
      <c r="G292" s="5"/>
      <c r="H292" s="5"/>
      <c r="I292" s="5"/>
      <c r="J292" s="5"/>
      <c r="K292" s="5"/>
      <c r="L292" s="5"/>
    </row>
    <row r="293" spans="1:12" x14ac:dyDescent="0.25">
      <c r="A293" s="3"/>
      <c r="B293" s="4"/>
      <c r="C293" s="5"/>
      <c r="D293" s="5"/>
      <c r="E293" s="5"/>
      <c r="F293" s="5"/>
      <c r="G293" s="5"/>
      <c r="H293" s="5"/>
      <c r="I293" s="5"/>
      <c r="J293" s="5"/>
      <c r="K293" s="5"/>
      <c r="L293" s="5"/>
    </row>
    <row r="294" spans="1:12" x14ac:dyDescent="0.25">
      <c r="A294" s="3"/>
      <c r="B294" s="4"/>
      <c r="C294" s="5"/>
      <c r="D294" s="5"/>
      <c r="E294" s="5"/>
      <c r="F294" s="5"/>
      <c r="G294" s="5"/>
      <c r="H294" s="5"/>
      <c r="I294" s="5"/>
      <c r="J294" s="5"/>
      <c r="K294" s="5"/>
      <c r="L294" s="5"/>
    </row>
    <row r="295" spans="1:12" x14ac:dyDescent="0.25">
      <c r="A295" s="3"/>
      <c r="B295" s="4"/>
      <c r="C295" s="5"/>
      <c r="D295" s="5"/>
      <c r="E295" s="5"/>
      <c r="F295" s="5"/>
      <c r="G295" s="5"/>
      <c r="H295" s="5"/>
      <c r="I295" s="5"/>
      <c r="J295" s="5"/>
      <c r="K295" s="5"/>
      <c r="L295" s="5"/>
    </row>
    <row r="296" spans="1:12" x14ac:dyDescent="0.25">
      <c r="A296" s="3"/>
      <c r="B296" s="4"/>
      <c r="C296" s="5"/>
      <c r="D296" s="5"/>
      <c r="E296" s="5"/>
      <c r="F296" s="5"/>
      <c r="G296" s="5"/>
      <c r="H296" s="5"/>
      <c r="I296" s="5"/>
      <c r="J296" s="5"/>
      <c r="K296" s="5"/>
      <c r="L296" s="5"/>
    </row>
    <row r="297" spans="1:12" x14ac:dyDescent="0.25">
      <c r="A297" s="3"/>
      <c r="B297" s="4"/>
      <c r="C297" s="5"/>
      <c r="D297" s="5"/>
      <c r="E297" s="5"/>
      <c r="F297" s="5"/>
      <c r="G297" s="5"/>
      <c r="H297" s="5"/>
      <c r="I297" s="5"/>
      <c r="J297" s="5"/>
      <c r="K297" s="5"/>
      <c r="L297" s="5"/>
    </row>
    <row r="298" spans="1:12" x14ac:dyDescent="0.25">
      <c r="A298" s="3"/>
      <c r="B298" s="4"/>
      <c r="C298" s="5"/>
      <c r="D298" s="5"/>
      <c r="E298" s="5"/>
      <c r="F298" s="5"/>
      <c r="G298" s="5"/>
      <c r="H298" s="5"/>
      <c r="I298" s="5"/>
      <c r="J298" s="5"/>
      <c r="K298" s="5"/>
      <c r="L298" s="5"/>
    </row>
    <row r="299" spans="1:12" x14ac:dyDescent="0.25">
      <c r="A299" s="3"/>
      <c r="B299" s="4"/>
      <c r="C299" s="5"/>
      <c r="D299" s="5"/>
      <c r="E299" s="5"/>
      <c r="F299" s="5"/>
      <c r="G299" s="5"/>
      <c r="H299" s="5"/>
      <c r="I299" s="5"/>
      <c r="J299" s="5"/>
      <c r="K299" s="5"/>
      <c r="L299" s="5"/>
    </row>
    <row r="300" spans="1:12" x14ac:dyDescent="0.25">
      <c r="A300" s="3"/>
      <c r="B300" s="4"/>
      <c r="C300" s="5"/>
      <c r="D300" s="5"/>
      <c r="E300" s="5"/>
      <c r="F300" s="5"/>
      <c r="G300" s="5"/>
      <c r="H300" s="5"/>
      <c r="I300" s="5"/>
      <c r="J300" s="5"/>
      <c r="K300" s="5"/>
      <c r="L300" s="5"/>
    </row>
    <row r="301" spans="1:12" x14ac:dyDescent="0.25">
      <c r="A301" s="3"/>
      <c r="B301" s="4"/>
      <c r="C301" s="5"/>
      <c r="D301" s="5"/>
      <c r="E301" s="5"/>
      <c r="F301" s="5"/>
      <c r="G301" s="5"/>
      <c r="H301" s="5"/>
      <c r="I301" s="5"/>
      <c r="J301" s="5"/>
      <c r="K301" s="5"/>
      <c r="L301" s="5"/>
    </row>
    <row r="302" spans="1:12" x14ac:dyDescent="0.25">
      <c r="A302" s="3"/>
      <c r="B302" s="4"/>
      <c r="C302" s="5"/>
      <c r="D302" s="5"/>
      <c r="E302" s="5"/>
      <c r="F302" s="5"/>
      <c r="G302" s="5"/>
      <c r="H302" s="5"/>
      <c r="I302" s="5"/>
      <c r="J302" s="5"/>
      <c r="K302" s="5"/>
      <c r="L302" s="5"/>
    </row>
    <row r="303" spans="1:12" x14ac:dyDescent="0.25">
      <c r="A303" s="3"/>
      <c r="B303" s="4"/>
      <c r="C303" s="5"/>
      <c r="D303" s="5"/>
      <c r="E303" s="5"/>
      <c r="F303" s="5"/>
      <c r="G303" s="5"/>
      <c r="H303" s="5"/>
      <c r="I303" s="5"/>
      <c r="J303" s="5"/>
      <c r="K303" s="5"/>
      <c r="L303" s="5"/>
    </row>
    <row r="304" spans="1:12" x14ac:dyDescent="0.25">
      <c r="A304" s="3"/>
      <c r="B304" s="4"/>
      <c r="C304" s="5"/>
      <c r="D304" s="5"/>
      <c r="E304" s="5"/>
      <c r="F304" s="5"/>
      <c r="G304" s="5"/>
      <c r="H304" s="5"/>
      <c r="I304" s="5"/>
      <c r="J304" s="5"/>
      <c r="K304" s="5"/>
      <c r="L304" s="5"/>
    </row>
    <row r="305" spans="1:12" x14ac:dyDescent="0.25">
      <c r="A305" s="3"/>
      <c r="B305" s="4"/>
      <c r="C305" s="5"/>
      <c r="D305" s="5"/>
      <c r="E305" s="5"/>
      <c r="F305" s="5"/>
      <c r="G305" s="5"/>
      <c r="H305" s="5"/>
      <c r="I305" s="5"/>
      <c r="J305" s="5"/>
      <c r="K305" s="5"/>
      <c r="L305" s="5"/>
    </row>
    <row r="306" spans="1:12" x14ac:dyDescent="0.25">
      <c r="A306" s="3"/>
      <c r="B306" s="4"/>
      <c r="C306" s="5"/>
      <c r="D306" s="5"/>
      <c r="E306" s="5"/>
      <c r="F306" s="5"/>
      <c r="G306" s="5"/>
      <c r="H306" s="5"/>
      <c r="I306" s="5"/>
      <c r="J306" s="5"/>
      <c r="K306" s="5"/>
      <c r="L306" s="5"/>
    </row>
    <row r="307" spans="1:12" x14ac:dyDescent="0.25">
      <c r="A307" s="3"/>
      <c r="B307" s="4"/>
      <c r="C307" s="5"/>
      <c r="D307" s="5"/>
      <c r="E307" s="5"/>
      <c r="F307" s="5"/>
      <c r="G307" s="5"/>
      <c r="H307" s="5"/>
      <c r="I307" s="5"/>
      <c r="J307" s="5"/>
      <c r="K307" s="5"/>
      <c r="L307" s="5"/>
    </row>
    <row r="308" spans="1:12" x14ac:dyDescent="0.25">
      <c r="A308" s="3"/>
      <c r="B308" s="4"/>
      <c r="C308" s="5"/>
      <c r="D308" s="5"/>
      <c r="E308" s="5"/>
      <c r="F308" s="5"/>
      <c r="G308" s="5"/>
      <c r="H308" s="5"/>
      <c r="I308" s="5"/>
      <c r="J308" s="5"/>
      <c r="K308" s="5"/>
      <c r="L308" s="5"/>
    </row>
    <row r="309" spans="1:12" x14ac:dyDescent="0.25">
      <c r="A309" s="3"/>
      <c r="B309" s="4"/>
      <c r="C309" s="5"/>
      <c r="D309" s="5"/>
      <c r="E309" s="5"/>
      <c r="F309" s="5"/>
      <c r="G309" s="5"/>
      <c r="H309" s="5"/>
      <c r="I309" s="5"/>
      <c r="J309" s="5"/>
      <c r="K309" s="5"/>
      <c r="L309" s="5"/>
    </row>
    <row r="310" spans="1:12" x14ac:dyDescent="0.25">
      <c r="A310" s="3"/>
      <c r="B310" s="4"/>
      <c r="C310" s="5"/>
      <c r="D310" s="5"/>
      <c r="E310" s="5"/>
      <c r="F310" s="5"/>
      <c r="G310" s="5"/>
      <c r="H310" s="5"/>
      <c r="I310" s="5"/>
      <c r="J310" s="5"/>
      <c r="K310" s="5"/>
      <c r="L310" s="5"/>
    </row>
    <row r="311" spans="1:12" x14ac:dyDescent="0.25">
      <c r="A311" s="3"/>
      <c r="B311" s="4"/>
      <c r="C311" s="5"/>
      <c r="D311" s="5"/>
      <c r="E311" s="5"/>
      <c r="F311" s="5"/>
      <c r="G311" s="5"/>
      <c r="H311" s="5"/>
      <c r="I311" s="5"/>
      <c r="J311" s="5"/>
      <c r="K311" s="5"/>
      <c r="L311" s="5"/>
    </row>
    <row r="312" spans="1:12" x14ac:dyDescent="0.25">
      <c r="A312" s="3"/>
      <c r="B312" s="4"/>
      <c r="C312" s="5"/>
      <c r="D312" s="5"/>
      <c r="E312" s="5"/>
      <c r="F312" s="5"/>
      <c r="G312" s="5"/>
      <c r="H312" s="5"/>
      <c r="I312" s="5"/>
      <c r="J312" s="5"/>
      <c r="K312" s="5"/>
      <c r="L312" s="5"/>
    </row>
    <row r="313" spans="1:12" x14ac:dyDescent="0.25">
      <c r="A313" s="3"/>
      <c r="B313" s="4"/>
      <c r="C313" s="5"/>
      <c r="D313" s="5"/>
      <c r="E313" s="5"/>
      <c r="F313" s="5"/>
      <c r="G313" s="5"/>
      <c r="H313" s="5"/>
      <c r="I313" s="5"/>
      <c r="J313" s="5"/>
      <c r="K313" s="5"/>
      <c r="L313" s="5"/>
    </row>
    <row r="314" spans="1:12" x14ac:dyDescent="0.25">
      <c r="A314" s="3"/>
      <c r="B314" s="4"/>
      <c r="C314" s="5"/>
      <c r="D314" s="5"/>
      <c r="E314" s="5"/>
      <c r="F314" s="5"/>
      <c r="G314" s="5"/>
      <c r="H314" s="5"/>
      <c r="I314" s="5"/>
      <c r="J314" s="5"/>
      <c r="K314" s="5"/>
      <c r="L314" s="5"/>
    </row>
    <row r="315" spans="1:12" x14ac:dyDescent="0.25">
      <c r="A315" s="3"/>
      <c r="B315" s="4"/>
      <c r="C315" s="5"/>
      <c r="D315" s="5"/>
      <c r="E315" s="5"/>
      <c r="F315" s="5"/>
      <c r="G315" s="5"/>
      <c r="H315" s="5"/>
      <c r="I315" s="5"/>
      <c r="J315" s="5"/>
      <c r="K315" s="5"/>
      <c r="L315" s="5"/>
    </row>
    <row r="316" spans="1:12" x14ac:dyDescent="0.25">
      <c r="A316" s="3"/>
      <c r="B316" s="4"/>
      <c r="C316" s="5"/>
      <c r="D316" s="5"/>
      <c r="E316" s="5"/>
      <c r="F316" s="5"/>
      <c r="G316" s="5"/>
      <c r="H316" s="5"/>
      <c r="I316" s="5"/>
      <c r="J316" s="5"/>
      <c r="K316" s="5"/>
      <c r="L316" s="5"/>
    </row>
    <row r="317" spans="1:12" x14ac:dyDescent="0.25">
      <c r="A317" s="3"/>
      <c r="B317" s="4"/>
      <c r="C317" s="5"/>
      <c r="D317" s="5"/>
      <c r="E317" s="5"/>
      <c r="F317" s="5"/>
      <c r="G317" s="5"/>
      <c r="H317" s="5"/>
      <c r="I317" s="5"/>
      <c r="J317" s="5"/>
      <c r="K317" s="5"/>
      <c r="L317" s="5"/>
    </row>
    <row r="318" spans="1:12" x14ac:dyDescent="0.25">
      <c r="A318" s="3"/>
      <c r="B318" s="4"/>
      <c r="C318" s="5"/>
      <c r="D318" s="5"/>
      <c r="E318" s="5"/>
      <c r="F318" s="5"/>
      <c r="G318" s="5"/>
      <c r="H318" s="5"/>
      <c r="I318" s="5"/>
      <c r="J318" s="5"/>
      <c r="K318" s="5"/>
      <c r="L318" s="5"/>
    </row>
    <row r="319" spans="1:12" x14ac:dyDescent="0.25">
      <c r="A319" s="3"/>
      <c r="B319" s="4"/>
      <c r="C319" s="5"/>
      <c r="D319" s="5"/>
      <c r="E319" s="5"/>
      <c r="F319" s="5"/>
      <c r="G319" s="5"/>
      <c r="H319" s="5"/>
      <c r="I319" s="5"/>
      <c r="J319" s="5"/>
      <c r="K319" s="5"/>
      <c r="L319" s="5"/>
    </row>
    <row r="320" spans="1:12" x14ac:dyDescent="0.25">
      <c r="A320" s="3"/>
      <c r="B320" s="4"/>
      <c r="C320" s="5"/>
      <c r="D320" s="5"/>
      <c r="E320" s="5"/>
      <c r="F320" s="5"/>
      <c r="G320" s="5"/>
      <c r="H320" s="5"/>
      <c r="I320" s="5"/>
      <c r="J320" s="5"/>
      <c r="K320" s="5"/>
      <c r="L320" s="5"/>
    </row>
    <row r="321" spans="1:12" x14ac:dyDescent="0.25">
      <c r="A321" s="3"/>
      <c r="B321" s="4"/>
      <c r="C321" s="5"/>
      <c r="D321" s="5"/>
      <c r="E321" s="5"/>
      <c r="F321" s="5"/>
      <c r="G321" s="5"/>
      <c r="H321" s="5"/>
      <c r="I321" s="5"/>
      <c r="J321" s="5"/>
      <c r="K321" s="5"/>
      <c r="L321" s="5"/>
    </row>
    <row r="322" spans="1:12" x14ac:dyDescent="0.25">
      <c r="A322" s="3"/>
      <c r="B322" s="4"/>
      <c r="C322" s="5"/>
      <c r="D322" s="5"/>
      <c r="E322" s="5"/>
      <c r="F322" s="5"/>
      <c r="G322" s="5"/>
      <c r="H322" s="5"/>
      <c r="I322" s="5"/>
      <c r="J322" s="5"/>
      <c r="K322" s="5"/>
      <c r="L322" s="5"/>
    </row>
    <row r="323" spans="1:12" x14ac:dyDescent="0.25">
      <c r="A323" s="3"/>
      <c r="B323" s="4"/>
      <c r="C323" s="5"/>
      <c r="D323" s="5"/>
      <c r="E323" s="5"/>
      <c r="F323" s="5"/>
      <c r="G323" s="5"/>
      <c r="H323" s="5"/>
      <c r="I323" s="5"/>
      <c r="J323" s="5"/>
      <c r="K323" s="5"/>
      <c r="L323" s="5"/>
    </row>
    <row r="324" spans="1:12" x14ac:dyDescent="0.25">
      <c r="A324" s="3"/>
      <c r="B324" s="4"/>
      <c r="C324" s="5"/>
      <c r="D324" s="5"/>
      <c r="E324" s="5"/>
      <c r="F324" s="5"/>
      <c r="G324" s="5"/>
      <c r="H324" s="5"/>
      <c r="I324" s="5"/>
      <c r="J324" s="5"/>
      <c r="K324" s="5"/>
      <c r="L324" s="5"/>
    </row>
    <row r="325" spans="1:12" x14ac:dyDescent="0.25">
      <c r="A325" s="3"/>
      <c r="B325" s="4"/>
      <c r="C325" s="5"/>
      <c r="D325" s="5"/>
      <c r="E325" s="5"/>
      <c r="F325" s="5"/>
      <c r="G325" s="5"/>
      <c r="H325" s="5"/>
      <c r="I325" s="5"/>
      <c r="J325" s="5"/>
      <c r="K325" s="5"/>
      <c r="L325" s="5"/>
    </row>
    <row r="326" spans="1:12" x14ac:dyDescent="0.25">
      <c r="A326" s="3"/>
      <c r="B326" s="4"/>
      <c r="C326" s="5"/>
      <c r="D326" s="5"/>
      <c r="E326" s="5"/>
      <c r="F326" s="5"/>
      <c r="G326" s="5"/>
      <c r="H326" s="5"/>
      <c r="I326" s="5"/>
      <c r="J326" s="5"/>
      <c r="K326" s="5"/>
      <c r="L326" s="5"/>
    </row>
    <row r="327" spans="1:12" x14ac:dyDescent="0.25">
      <c r="A327" s="3"/>
      <c r="B327" s="4"/>
      <c r="C327" s="5"/>
      <c r="D327" s="5"/>
      <c r="E327" s="5"/>
      <c r="F327" s="5"/>
      <c r="G327" s="5"/>
      <c r="H327" s="5"/>
      <c r="I327" s="5"/>
      <c r="J327" s="5"/>
      <c r="K327" s="5"/>
      <c r="L327" s="5"/>
    </row>
    <row r="328" spans="1:12" x14ac:dyDescent="0.25">
      <c r="A328" s="3"/>
      <c r="B328" s="4"/>
      <c r="C328" s="5"/>
      <c r="D328" s="5"/>
      <c r="E328" s="5"/>
      <c r="F328" s="5"/>
      <c r="G328" s="5"/>
      <c r="H328" s="5"/>
      <c r="I328" s="5"/>
      <c r="J328" s="5"/>
      <c r="K328" s="5"/>
      <c r="L328" s="5"/>
    </row>
    <row r="329" spans="1:12" x14ac:dyDescent="0.25">
      <c r="A329" s="3"/>
      <c r="B329" s="4"/>
      <c r="C329" s="5"/>
      <c r="D329" s="5"/>
      <c r="E329" s="5"/>
      <c r="F329" s="5"/>
      <c r="G329" s="5"/>
      <c r="H329" s="5"/>
      <c r="I329" s="5"/>
      <c r="J329" s="5"/>
      <c r="K329" s="5"/>
      <c r="L329" s="5"/>
    </row>
    <row r="330" spans="1:12" x14ac:dyDescent="0.25">
      <c r="A330" s="3"/>
      <c r="B330" s="4"/>
      <c r="C330" s="5"/>
      <c r="D330" s="5"/>
      <c r="E330" s="5"/>
      <c r="F330" s="5"/>
      <c r="G330" s="5"/>
      <c r="H330" s="5"/>
      <c r="I330" s="5"/>
      <c r="J330" s="5"/>
      <c r="K330" s="5"/>
      <c r="L330" s="5"/>
    </row>
    <row r="331" spans="1:12" x14ac:dyDescent="0.25">
      <c r="A331" s="3"/>
      <c r="B331" s="4"/>
      <c r="C331" s="5"/>
      <c r="D331" s="5"/>
      <c r="E331" s="5"/>
      <c r="F331" s="5"/>
      <c r="G331" s="5"/>
      <c r="H331" s="5"/>
      <c r="I331" s="5"/>
      <c r="J331" s="5"/>
      <c r="K331" s="5"/>
      <c r="L331" s="5"/>
    </row>
    <row r="332" spans="1:12" x14ac:dyDescent="0.25">
      <c r="A332" s="3"/>
      <c r="B332" s="4"/>
      <c r="C332" s="5"/>
      <c r="D332" s="5"/>
      <c r="E332" s="5"/>
      <c r="F332" s="5"/>
      <c r="G332" s="5"/>
      <c r="H332" s="5"/>
      <c r="I332" s="5"/>
      <c r="J332" s="5"/>
      <c r="K332" s="5"/>
      <c r="L332" s="5"/>
    </row>
    <row r="333" spans="1:12" x14ac:dyDescent="0.25">
      <c r="A333" s="3"/>
      <c r="B333" s="4"/>
      <c r="C333" s="5"/>
      <c r="D333" s="5"/>
      <c r="E333" s="5"/>
      <c r="F333" s="5"/>
      <c r="G333" s="5"/>
      <c r="H333" s="5"/>
      <c r="I333" s="5"/>
      <c r="J333" s="5"/>
      <c r="K333" s="5"/>
      <c r="L333" s="5"/>
    </row>
    <row r="334" spans="1:12" x14ac:dyDescent="0.25">
      <c r="A334" s="3"/>
      <c r="B334" s="4"/>
      <c r="C334" s="5"/>
      <c r="D334" s="5"/>
      <c r="E334" s="5"/>
      <c r="F334" s="5"/>
      <c r="G334" s="5"/>
      <c r="H334" s="5"/>
      <c r="I334" s="5"/>
      <c r="J334" s="5"/>
      <c r="K334" s="5"/>
      <c r="L334" s="5"/>
    </row>
    <row r="335" spans="1:12" x14ac:dyDescent="0.25">
      <c r="A335" s="3"/>
      <c r="B335" s="4"/>
      <c r="C335" s="5"/>
      <c r="D335" s="5"/>
      <c r="E335" s="5"/>
      <c r="F335" s="5"/>
      <c r="G335" s="5"/>
      <c r="H335" s="5"/>
      <c r="I335" s="5"/>
      <c r="J335" s="5"/>
      <c r="K335" s="5"/>
      <c r="L335" s="5"/>
    </row>
    <row r="336" spans="1:12" x14ac:dyDescent="0.25">
      <c r="A336" s="3"/>
      <c r="B336" s="4"/>
      <c r="C336" s="5"/>
      <c r="D336" s="5"/>
      <c r="E336" s="5"/>
      <c r="F336" s="5"/>
      <c r="G336" s="5"/>
      <c r="H336" s="5"/>
      <c r="I336" s="5"/>
      <c r="J336" s="5"/>
      <c r="K336" s="5"/>
      <c r="L336" s="5"/>
    </row>
    <row r="337" spans="1:12" x14ac:dyDescent="0.25">
      <c r="A337" s="3"/>
      <c r="B337" s="4"/>
      <c r="C337" s="5"/>
      <c r="D337" s="5"/>
      <c r="E337" s="5"/>
      <c r="F337" s="5"/>
      <c r="G337" s="5"/>
      <c r="H337" s="5"/>
      <c r="I337" s="5"/>
      <c r="J337" s="5"/>
      <c r="K337" s="5"/>
      <c r="L337" s="5"/>
    </row>
    <row r="338" spans="1:12" x14ac:dyDescent="0.25">
      <c r="A338" s="3"/>
      <c r="B338" s="4"/>
      <c r="C338" s="5"/>
      <c r="D338" s="5"/>
      <c r="E338" s="5"/>
      <c r="F338" s="5"/>
      <c r="G338" s="5"/>
      <c r="H338" s="5"/>
      <c r="I338" s="5"/>
      <c r="J338" s="5"/>
      <c r="K338" s="5"/>
      <c r="L338" s="5"/>
    </row>
    <row r="339" spans="1:12" x14ac:dyDescent="0.25">
      <c r="A339" s="3"/>
      <c r="B339" s="4"/>
      <c r="C339" s="5"/>
      <c r="D339" s="5"/>
      <c r="E339" s="5"/>
      <c r="F339" s="5"/>
      <c r="G339" s="5"/>
      <c r="H339" s="5"/>
      <c r="I339" s="5"/>
      <c r="J339" s="5"/>
      <c r="K339" s="5"/>
      <c r="L339" s="5"/>
    </row>
    <row r="340" spans="1:12" x14ac:dyDescent="0.25">
      <c r="A340" s="3"/>
      <c r="B340" s="4"/>
      <c r="C340" s="5"/>
      <c r="D340" s="5"/>
      <c r="E340" s="5"/>
      <c r="F340" s="5"/>
      <c r="G340" s="5"/>
      <c r="H340" s="5"/>
      <c r="I340" s="5"/>
      <c r="J340" s="5"/>
      <c r="K340" s="5"/>
      <c r="L340" s="5"/>
    </row>
    <row r="341" spans="1:12" x14ac:dyDescent="0.25">
      <c r="A341" s="3"/>
      <c r="B341" s="4"/>
      <c r="C341" s="5"/>
      <c r="D341" s="5"/>
      <c r="E341" s="5"/>
      <c r="F341" s="5"/>
      <c r="G341" s="5"/>
      <c r="H341" s="5"/>
      <c r="I341" s="5"/>
      <c r="J341" s="5"/>
      <c r="K341" s="5"/>
      <c r="L341" s="5"/>
    </row>
    <row r="342" spans="1:12" x14ac:dyDescent="0.25">
      <c r="A342" s="3"/>
      <c r="B342" s="4"/>
      <c r="C342" s="5"/>
      <c r="D342" s="5"/>
      <c r="E342" s="5"/>
      <c r="F342" s="5"/>
      <c r="G342" s="5"/>
      <c r="H342" s="5"/>
      <c r="I342" s="5"/>
      <c r="J342" s="5"/>
      <c r="K342" s="5"/>
      <c r="L342" s="5"/>
    </row>
    <row r="343" spans="1:12" x14ac:dyDescent="0.25">
      <c r="A343" s="3"/>
      <c r="B343" s="4"/>
      <c r="C343" s="5"/>
      <c r="D343" s="5"/>
      <c r="E343" s="5"/>
      <c r="F343" s="5"/>
      <c r="G343" s="5"/>
      <c r="H343" s="5"/>
      <c r="I343" s="5"/>
      <c r="J343" s="5"/>
      <c r="K343" s="5"/>
      <c r="L343" s="5"/>
    </row>
    <row r="344" spans="1:12" x14ac:dyDescent="0.25">
      <c r="A344" s="3"/>
      <c r="B344" s="4"/>
      <c r="C344" s="5"/>
      <c r="D344" s="5"/>
      <c r="E344" s="5"/>
      <c r="F344" s="5"/>
      <c r="G344" s="5"/>
      <c r="H344" s="5"/>
      <c r="I344" s="5"/>
      <c r="J344" s="5"/>
      <c r="K344" s="5"/>
      <c r="L344" s="5"/>
    </row>
    <row r="345" spans="1:12" x14ac:dyDescent="0.25">
      <c r="A345" s="3"/>
      <c r="B345" s="4"/>
      <c r="C345" s="5"/>
      <c r="D345" s="5"/>
      <c r="E345" s="5"/>
      <c r="F345" s="5"/>
      <c r="G345" s="5"/>
      <c r="H345" s="5"/>
      <c r="I345" s="5"/>
      <c r="J345" s="5"/>
      <c r="K345" s="5"/>
      <c r="L345" s="5"/>
    </row>
    <row r="346" spans="1:12" x14ac:dyDescent="0.25">
      <c r="A346" s="3"/>
      <c r="B346" s="4"/>
      <c r="C346" s="5"/>
      <c r="D346" s="5"/>
      <c r="E346" s="5"/>
      <c r="F346" s="5"/>
      <c r="G346" s="5"/>
      <c r="H346" s="5"/>
      <c r="I346" s="5"/>
      <c r="J346" s="5"/>
      <c r="K346" s="5"/>
      <c r="L346" s="5"/>
    </row>
    <row r="347" spans="1:12" x14ac:dyDescent="0.25">
      <c r="A347" s="3"/>
      <c r="B347" s="4"/>
      <c r="C347" s="5"/>
      <c r="D347" s="5"/>
      <c r="E347" s="5"/>
      <c r="F347" s="5"/>
      <c r="G347" s="5"/>
      <c r="H347" s="5"/>
      <c r="I347" s="5"/>
      <c r="J347" s="5"/>
      <c r="K347" s="5"/>
      <c r="L347" s="5"/>
    </row>
    <row r="348" spans="1:12" x14ac:dyDescent="0.25">
      <c r="A348" s="3"/>
      <c r="B348" s="4"/>
      <c r="C348" s="5"/>
      <c r="D348" s="5"/>
      <c r="E348" s="5"/>
      <c r="F348" s="5"/>
      <c r="G348" s="5"/>
      <c r="H348" s="5"/>
      <c r="I348" s="5"/>
      <c r="J348" s="5"/>
      <c r="K348" s="5"/>
      <c r="L348" s="5"/>
    </row>
    <row r="349" spans="1:12" x14ac:dyDescent="0.25">
      <c r="A349" s="3"/>
      <c r="B349" s="4"/>
      <c r="C349" s="5"/>
      <c r="D349" s="5"/>
      <c r="E349" s="5"/>
      <c r="F349" s="5"/>
      <c r="G349" s="5"/>
      <c r="H349" s="5"/>
      <c r="I349" s="5"/>
      <c r="J349" s="5"/>
      <c r="K349" s="5"/>
      <c r="L349" s="5"/>
    </row>
    <row r="350" spans="1:12" x14ac:dyDescent="0.25">
      <c r="A350" s="3"/>
      <c r="B350" s="4"/>
      <c r="C350" s="5"/>
      <c r="D350" s="5"/>
      <c r="E350" s="5"/>
      <c r="F350" s="5"/>
      <c r="G350" s="5"/>
      <c r="H350" s="5"/>
      <c r="I350" s="5"/>
      <c r="J350" s="5"/>
      <c r="K350" s="5"/>
      <c r="L350" s="5"/>
    </row>
    <row r="351" spans="1:12" x14ac:dyDescent="0.25">
      <c r="A351" s="3"/>
      <c r="B351" s="4"/>
      <c r="C351" s="5"/>
      <c r="D351" s="5"/>
      <c r="E351" s="5"/>
      <c r="F351" s="5"/>
      <c r="G351" s="5"/>
      <c r="H351" s="5"/>
      <c r="I351" s="5"/>
      <c r="J351" s="5"/>
      <c r="K351" s="5"/>
      <c r="L351" s="5"/>
    </row>
    <row r="352" spans="1:12" x14ac:dyDescent="0.25">
      <c r="A352" s="3"/>
      <c r="B352" s="4"/>
      <c r="C352" s="5"/>
      <c r="D352" s="5"/>
      <c r="E352" s="5"/>
      <c r="F352" s="5"/>
      <c r="G352" s="5"/>
      <c r="H352" s="5"/>
      <c r="I352" s="5"/>
      <c r="J352" s="5"/>
      <c r="K352" s="5"/>
      <c r="L352" s="5"/>
    </row>
    <row r="353" spans="1:12" x14ac:dyDescent="0.25">
      <c r="A353" s="3"/>
      <c r="B353" s="4"/>
      <c r="C353" s="5"/>
      <c r="D353" s="5"/>
      <c r="E353" s="5"/>
      <c r="F353" s="5"/>
      <c r="G353" s="5"/>
      <c r="H353" s="5"/>
      <c r="I353" s="5"/>
      <c r="J353" s="5"/>
      <c r="K353" s="5"/>
      <c r="L353" s="5"/>
    </row>
    <row r="354" spans="1:12" x14ac:dyDescent="0.25">
      <c r="A354" s="3"/>
      <c r="B354" s="4"/>
      <c r="C354" s="5"/>
      <c r="D354" s="5"/>
      <c r="E354" s="5"/>
      <c r="F354" s="5"/>
      <c r="G354" s="5"/>
      <c r="H354" s="5"/>
      <c r="I354" s="5"/>
      <c r="J354" s="5"/>
      <c r="K354" s="5"/>
      <c r="L354" s="5"/>
    </row>
    <row r="355" spans="1:12" x14ac:dyDescent="0.25">
      <c r="A355" s="3"/>
      <c r="B355" s="4"/>
      <c r="C355" s="5"/>
      <c r="D355" s="5"/>
      <c r="E355" s="5"/>
      <c r="F355" s="5"/>
      <c r="G355" s="5"/>
      <c r="H355" s="5"/>
      <c r="I355" s="5"/>
      <c r="J355" s="5"/>
      <c r="K355" s="5"/>
      <c r="L355" s="5"/>
    </row>
    <row r="356" spans="1:12" x14ac:dyDescent="0.25">
      <c r="A356" s="3"/>
      <c r="B356" s="4"/>
      <c r="C356" s="5"/>
      <c r="D356" s="5"/>
      <c r="E356" s="5"/>
      <c r="F356" s="5"/>
      <c r="G356" s="5"/>
      <c r="H356" s="5"/>
      <c r="I356" s="5"/>
      <c r="J356" s="5"/>
      <c r="K356" s="5"/>
      <c r="L356" s="5"/>
    </row>
    <row r="357" spans="1:12" x14ac:dyDescent="0.25">
      <c r="A357" s="3"/>
      <c r="B357" s="4"/>
      <c r="C357" s="5"/>
      <c r="D357" s="5"/>
      <c r="E357" s="5"/>
      <c r="F357" s="5"/>
      <c r="G357" s="5"/>
      <c r="H357" s="5"/>
      <c r="I357" s="5"/>
      <c r="J357" s="5"/>
      <c r="K357" s="5"/>
      <c r="L357" s="5"/>
    </row>
    <row r="358" spans="1:12" x14ac:dyDescent="0.25">
      <c r="A358" s="3"/>
      <c r="B358" s="4"/>
      <c r="C358" s="5"/>
      <c r="D358" s="5"/>
      <c r="E358" s="5"/>
      <c r="F358" s="5"/>
      <c r="G358" s="5"/>
      <c r="H358" s="5"/>
      <c r="I358" s="5"/>
      <c r="J358" s="5"/>
      <c r="K358" s="5"/>
      <c r="L358" s="5"/>
    </row>
    <row r="359" spans="1:12" x14ac:dyDescent="0.25">
      <c r="A359" s="3"/>
      <c r="B359" s="4"/>
      <c r="C359" s="5"/>
      <c r="D359" s="5"/>
      <c r="E359" s="5"/>
      <c r="F359" s="5"/>
      <c r="G359" s="5"/>
      <c r="H359" s="5"/>
      <c r="I359" s="5"/>
      <c r="J359" s="5"/>
      <c r="K359" s="5"/>
      <c r="L359" s="5"/>
    </row>
    <row r="360" spans="1:12" x14ac:dyDescent="0.25">
      <c r="A360" s="3"/>
      <c r="B360" s="4"/>
      <c r="C360" s="5"/>
      <c r="D360" s="5"/>
      <c r="E360" s="5"/>
      <c r="F360" s="5"/>
      <c r="G360" s="5"/>
      <c r="H360" s="5"/>
      <c r="I360" s="5"/>
      <c r="J360" s="5"/>
      <c r="K360" s="5"/>
      <c r="L360" s="5"/>
    </row>
    <row r="361" spans="1:12" x14ac:dyDescent="0.25">
      <c r="A361" s="3"/>
      <c r="B361" s="4"/>
      <c r="C361" s="5"/>
      <c r="D361" s="5"/>
      <c r="E361" s="5"/>
      <c r="F361" s="5"/>
      <c r="G361" s="5"/>
      <c r="H361" s="5"/>
      <c r="I361" s="5"/>
      <c r="J361" s="5"/>
      <c r="K361" s="5"/>
      <c r="L361" s="5"/>
    </row>
    <row r="362" spans="1:12" x14ac:dyDescent="0.25">
      <c r="A362" s="3"/>
      <c r="B362" s="4"/>
      <c r="C362" s="5"/>
      <c r="D362" s="5"/>
      <c r="E362" s="5"/>
      <c r="F362" s="5"/>
      <c r="G362" s="5"/>
      <c r="H362" s="5"/>
      <c r="I362" s="5"/>
      <c r="J362" s="5"/>
      <c r="K362" s="5"/>
      <c r="L362" s="5"/>
    </row>
    <row r="363" spans="1:12" x14ac:dyDescent="0.25">
      <c r="A363" s="3"/>
      <c r="B363" s="4"/>
      <c r="C363" s="5"/>
      <c r="D363" s="5"/>
      <c r="E363" s="5"/>
      <c r="F363" s="5"/>
      <c r="G363" s="5"/>
      <c r="H363" s="5"/>
      <c r="I363" s="5"/>
      <c r="J363" s="5"/>
      <c r="K363" s="5"/>
      <c r="L363" s="5"/>
    </row>
    <row r="364" spans="1:12" x14ac:dyDescent="0.25">
      <c r="A364" s="3"/>
      <c r="B364" s="4"/>
      <c r="C364" s="5"/>
      <c r="D364" s="5"/>
      <c r="E364" s="5"/>
      <c r="F364" s="5"/>
      <c r="G364" s="5"/>
      <c r="H364" s="5"/>
      <c r="I364" s="5"/>
      <c r="J364" s="5"/>
      <c r="K364" s="5"/>
      <c r="L364" s="5"/>
    </row>
    <row r="365" spans="1:12" x14ac:dyDescent="0.25">
      <c r="A365" s="3"/>
      <c r="B365" s="4"/>
      <c r="C365" s="5"/>
      <c r="D365" s="5"/>
      <c r="E365" s="5"/>
      <c r="F365" s="5"/>
      <c r="G365" s="5"/>
      <c r="H365" s="5"/>
      <c r="I365" s="5"/>
      <c r="J365" s="5"/>
      <c r="K365" s="5"/>
      <c r="L365" s="5"/>
    </row>
    <row r="366" spans="1:12" x14ac:dyDescent="0.25">
      <c r="A366" s="3"/>
      <c r="B366" s="4"/>
      <c r="C366" s="5"/>
      <c r="D366" s="5"/>
      <c r="E366" s="5"/>
      <c r="F366" s="5"/>
      <c r="G366" s="5"/>
      <c r="H366" s="5"/>
      <c r="I366" s="5"/>
      <c r="J366" s="5"/>
      <c r="K366" s="5"/>
      <c r="L366" s="5"/>
    </row>
    <row r="367" spans="1:12" x14ac:dyDescent="0.25">
      <c r="A367" s="3"/>
      <c r="B367" s="4"/>
      <c r="C367" s="5"/>
      <c r="D367" s="5"/>
      <c r="E367" s="5"/>
      <c r="F367" s="5"/>
      <c r="G367" s="5"/>
      <c r="H367" s="5"/>
      <c r="I367" s="5"/>
      <c r="J367" s="5"/>
      <c r="K367" s="5"/>
      <c r="L367" s="5"/>
    </row>
    <row r="368" spans="1:12" x14ac:dyDescent="0.25">
      <c r="A368" s="3"/>
      <c r="B368" s="4"/>
      <c r="C368" s="5"/>
      <c r="D368" s="5"/>
      <c r="E368" s="5"/>
      <c r="F368" s="5"/>
      <c r="G368" s="5"/>
      <c r="H368" s="5"/>
      <c r="I368" s="5"/>
      <c r="J368" s="5"/>
      <c r="K368" s="5"/>
      <c r="L368" s="5"/>
    </row>
    <row r="369" spans="1:12" x14ac:dyDescent="0.25">
      <c r="A369" s="3"/>
      <c r="B369" s="4"/>
      <c r="C369" s="5"/>
      <c r="D369" s="5"/>
      <c r="E369" s="5"/>
      <c r="F369" s="5"/>
      <c r="G369" s="5"/>
      <c r="H369" s="5"/>
      <c r="I369" s="5"/>
      <c r="J369" s="5"/>
      <c r="K369" s="5"/>
      <c r="L369" s="5"/>
    </row>
    <row r="370" spans="1:12" x14ac:dyDescent="0.25">
      <c r="A370" s="3"/>
      <c r="B370" s="4"/>
      <c r="C370" s="5"/>
      <c r="D370" s="5"/>
      <c r="E370" s="5"/>
      <c r="F370" s="5"/>
      <c r="G370" s="5"/>
      <c r="H370" s="5"/>
      <c r="I370" s="5"/>
      <c r="J370" s="5"/>
      <c r="K370" s="5"/>
      <c r="L370" s="5"/>
    </row>
    <row r="371" spans="1:12" x14ac:dyDescent="0.25">
      <c r="A371" s="3"/>
      <c r="B371" s="4"/>
      <c r="C371" s="5"/>
      <c r="D371" s="5"/>
      <c r="E371" s="5"/>
      <c r="F371" s="5"/>
      <c r="G371" s="5"/>
      <c r="H371" s="5"/>
      <c r="I371" s="5"/>
      <c r="J371" s="5"/>
      <c r="K371" s="5"/>
      <c r="L371" s="5"/>
    </row>
    <row r="372" spans="1:12" x14ac:dyDescent="0.25">
      <c r="A372" s="3"/>
      <c r="B372" s="4"/>
      <c r="C372" s="5"/>
      <c r="D372" s="5"/>
      <c r="E372" s="5"/>
      <c r="F372" s="5"/>
      <c r="G372" s="5"/>
      <c r="H372" s="5"/>
      <c r="I372" s="5"/>
      <c r="J372" s="5"/>
      <c r="K372" s="5"/>
      <c r="L372" s="5"/>
    </row>
    <row r="373" spans="1:12" x14ac:dyDescent="0.25">
      <c r="A373" s="3"/>
      <c r="B373" s="4"/>
      <c r="C373" s="5"/>
      <c r="D373" s="5"/>
      <c r="E373" s="5"/>
      <c r="F373" s="5"/>
      <c r="G373" s="5"/>
      <c r="H373" s="5"/>
      <c r="I373" s="5"/>
      <c r="J373" s="5"/>
      <c r="K373" s="5"/>
      <c r="L373" s="5"/>
    </row>
    <row r="374" spans="1:12" x14ac:dyDescent="0.25">
      <c r="A374" s="3"/>
      <c r="B374" s="4"/>
      <c r="C374" s="5"/>
      <c r="D374" s="5"/>
      <c r="E374" s="5"/>
      <c r="F374" s="5"/>
      <c r="G374" s="5"/>
      <c r="H374" s="5"/>
      <c r="I374" s="5"/>
      <c r="J374" s="5"/>
      <c r="K374" s="5"/>
      <c r="L374" s="5"/>
    </row>
    <row r="375" spans="1:12" x14ac:dyDescent="0.25">
      <c r="A375" s="3"/>
      <c r="B375" s="4"/>
      <c r="C375" s="5"/>
      <c r="D375" s="5"/>
      <c r="E375" s="5"/>
      <c r="F375" s="5"/>
      <c r="G375" s="5"/>
      <c r="H375" s="5"/>
      <c r="I375" s="5"/>
      <c r="J375" s="5"/>
      <c r="K375" s="5"/>
      <c r="L375" s="5"/>
    </row>
    <row r="376" spans="1:12" x14ac:dyDescent="0.25">
      <c r="A376" s="3"/>
      <c r="B376" s="4"/>
      <c r="C376" s="5"/>
      <c r="D376" s="5"/>
      <c r="E376" s="5"/>
      <c r="F376" s="5"/>
      <c r="G376" s="5"/>
      <c r="H376" s="5"/>
      <c r="I376" s="5"/>
      <c r="J376" s="5"/>
      <c r="K376" s="5"/>
      <c r="L376" s="5"/>
    </row>
    <row r="377" spans="1:12" x14ac:dyDescent="0.25">
      <c r="A377" s="3"/>
      <c r="B377" s="4"/>
      <c r="C377" s="5"/>
      <c r="D377" s="5"/>
      <c r="E377" s="5"/>
      <c r="F377" s="5"/>
      <c r="G377" s="5"/>
      <c r="H377" s="5"/>
      <c r="I377" s="5"/>
      <c r="J377" s="5"/>
      <c r="K377" s="5"/>
      <c r="L377" s="5"/>
    </row>
    <row r="378" spans="1:12" x14ac:dyDescent="0.25">
      <c r="A378" s="3"/>
      <c r="B378" s="4"/>
      <c r="C378" s="5"/>
      <c r="D378" s="5"/>
      <c r="E378" s="5"/>
      <c r="F378" s="5"/>
      <c r="G378" s="5"/>
      <c r="H378" s="5"/>
      <c r="I378" s="5"/>
      <c r="J378" s="5"/>
      <c r="K378" s="5"/>
      <c r="L378" s="5"/>
    </row>
    <row r="379" spans="1:12" x14ac:dyDescent="0.25">
      <c r="A379" s="3"/>
      <c r="B379" s="4"/>
      <c r="C379" s="5"/>
      <c r="D379" s="5"/>
      <c r="E379" s="5"/>
      <c r="F379" s="5"/>
      <c r="G379" s="5"/>
      <c r="H379" s="5"/>
      <c r="I379" s="5"/>
      <c r="J379" s="5"/>
      <c r="K379" s="5"/>
      <c r="L379" s="5"/>
    </row>
    <row r="380" spans="1:12" x14ac:dyDescent="0.25">
      <c r="A380" s="3"/>
      <c r="B380" s="4"/>
      <c r="C380" s="5"/>
      <c r="D380" s="5"/>
      <c r="E380" s="5"/>
      <c r="F380" s="5"/>
      <c r="G380" s="5"/>
      <c r="H380" s="5"/>
      <c r="I380" s="5"/>
      <c r="J380" s="5"/>
      <c r="K380" s="5"/>
      <c r="L380" s="5"/>
    </row>
    <row r="381" spans="1:12" x14ac:dyDescent="0.25">
      <c r="A381" s="3"/>
      <c r="B381" s="4"/>
      <c r="C381" s="5"/>
      <c r="D381" s="5"/>
      <c r="E381" s="5"/>
      <c r="F381" s="5"/>
      <c r="G381" s="5"/>
      <c r="H381" s="5"/>
      <c r="I381" s="5"/>
      <c r="J381" s="5"/>
      <c r="K381" s="5"/>
      <c r="L381" s="5"/>
    </row>
    <row r="382" spans="1:12" x14ac:dyDescent="0.25">
      <c r="A382" s="3"/>
      <c r="B382" s="4"/>
      <c r="C382" s="5"/>
      <c r="D382" s="5"/>
      <c r="E382" s="5"/>
      <c r="F382" s="5"/>
      <c r="G382" s="5"/>
      <c r="H382" s="5"/>
      <c r="I382" s="5"/>
      <c r="J382" s="5"/>
      <c r="K382" s="5"/>
      <c r="L382" s="5"/>
    </row>
    <row r="383" spans="1:12" x14ac:dyDescent="0.25">
      <c r="A383" s="3"/>
      <c r="B383" s="4"/>
      <c r="C383" s="5"/>
      <c r="D383" s="5"/>
      <c r="E383" s="5"/>
      <c r="F383" s="5"/>
      <c r="G383" s="5"/>
      <c r="H383" s="5"/>
      <c r="I383" s="5"/>
      <c r="J383" s="5"/>
      <c r="K383" s="5"/>
      <c r="L383" s="5"/>
    </row>
    <row r="384" spans="1:12" x14ac:dyDescent="0.25">
      <c r="A384" s="3"/>
      <c r="B384" s="4"/>
      <c r="C384" s="5"/>
      <c r="D384" s="5"/>
      <c r="E384" s="5"/>
      <c r="F384" s="5"/>
      <c r="G384" s="5"/>
      <c r="H384" s="5"/>
      <c r="I384" s="5"/>
      <c r="J384" s="5"/>
      <c r="K384" s="5"/>
      <c r="L384" s="5"/>
    </row>
    <row r="385" spans="1:12" x14ac:dyDescent="0.25">
      <c r="A385" s="3"/>
      <c r="B385" s="4"/>
      <c r="C385" s="5"/>
      <c r="D385" s="5"/>
      <c r="E385" s="5"/>
      <c r="F385" s="5"/>
      <c r="G385" s="5"/>
      <c r="H385" s="5"/>
      <c r="I385" s="5"/>
      <c r="J385" s="5"/>
      <c r="K385" s="5"/>
      <c r="L385" s="5"/>
    </row>
    <row r="386" spans="1:12" x14ac:dyDescent="0.25">
      <c r="A386" s="3"/>
      <c r="B386" s="4"/>
      <c r="C386" s="5"/>
      <c r="D386" s="5"/>
      <c r="E386" s="5"/>
      <c r="F386" s="5"/>
      <c r="G386" s="5"/>
      <c r="H386" s="5"/>
      <c r="I386" s="5"/>
      <c r="J386" s="5"/>
      <c r="K386" s="5"/>
      <c r="L386" s="5"/>
    </row>
    <row r="387" spans="1:12" x14ac:dyDescent="0.25">
      <c r="A387" s="3"/>
      <c r="B387" s="4"/>
      <c r="C387" s="5"/>
      <c r="D387" s="5"/>
      <c r="E387" s="5"/>
      <c r="F387" s="5"/>
      <c r="G387" s="5"/>
      <c r="H387" s="5"/>
      <c r="I387" s="5"/>
      <c r="J387" s="5"/>
      <c r="K387" s="5"/>
      <c r="L387" s="5"/>
    </row>
    <row r="388" spans="1:12" x14ac:dyDescent="0.25">
      <c r="A388" s="3"/>
      <c r="B388" s="4"/>
      <c r="C388" s="5"/>
      <c r="D388" s="5"/>
      <c r="E388" s="5"/>
      <c r="F388" s="5"/>
      <c r="G388" s="5"/>
      <c r="H388" s="5"/>
      <c r="I388" s="5"/>
      <c r="J388" s="5"/>
      <c r="K388" s="5"/>
      <c r="L388" s="5"/>
    </row>
    <row r="389" spans="1:12" x14ac:dyDescent="0.25">
      <c r="A389" s="3"/>
      <c r="B389" s="4"/>
      <c r="C389" s="5"/>
      <c r="D389" s="5"/>
      <c r="E389" s="5"/>
      <c r="F389" s="5"/>
      <c r="G389" s="5"/>
      <c r="H389" s="5"/>
      <c r="I389" s="5"/>
      <c r="J389" s="5"/>
      <c r="K389" s="5"/>
      <c r="L389" s="5"/>
    </row>
    <row r="390" spans="1:12" x14ac:dyDescent="0.25">
      <c r="A390" s="3"/>
      <c r="B390" s="4"/>
      <c r="C390" s="5"/>
      <c r="D390" s="5"/>
      <c r="E390" s="5"/>
      <c r="F390" s="5"/>
      <c r="G390" s="5"/>
      <c r="H390" s="5"/>
      <c r="I390" s="5"/>
      <c r="J390" s="5"/>
      <c r="K390" s="5"/>
      <c r="L390" s="5"/>
    </row>
    <row r="391" spans="1:12" x14ac:dyDescent="0.25">
      <c r="A391" s="3"/>
      <c r="B391" s="4"/>
      <c r="C391" s="5"/>
      <c r="D391" s="5"/>
      <c r="E391" s="5"/>
      <c r="F391" s="5"/>
      <c r="G391" s="5"/>
      <c r="H391" s="5"/>
      <c r="I391" s="5"/>
      <c r="J391" s="5"/>
      <c r="K391" s="5"/>
      <c r="L391" s="5"/>
    </row>
    <row r="392" spans="1:12" x14ac:dyDescent="0.25">
      <c r="A392" s="3"/>
      <c r="B392" s="4"/>
      <c r="C392" s="5"/>
      <c r="D392" s="5"/>
      <c r="E392" s="5"/>
      <c r="F392" s="5"/>
      <c r="G392" s="5"/>
      <c r="H392" s="5"/>
      <c r="I392" s="5"/>
      <c r="J392" s="5"/>
      <c r="K392" s="5"/>
      <c r="L392" s="5"/>
    </row>
    <row r="393" spans="1:12" x14ac:dyDescent="0.25">
      <c r="A393" s="3"/>
      <c r="B393" s="4"/>
      <c r="C393" s="5"/>
      <c r="D393" s="5"/>
      <c r="E393" s="5"/>
      <c r="F393" s="5"/>
      <c r="G393" s="5"/>
      <c r="H393" s="5"/>
      <c r="I393" s="5"/>
      <c r="J393" s="5"/>
      <c r="K393" s="5"/>
      <c r="L393" s="5"/>
    </row>
    <row r="394" spans="1:12" x14ac:dyDescent="0.25">
      <c r="A394" s="3"/>
      <c r="B394" s="4"/>
      <c r="C394" s="5"/>
      <c r="D394" s="5"/>
      <c r="E394" s="5"/>
      <c r="F394" s="5"/>
      <c r="G394" s="5"/>
      <c r="H394" s="5"/>
      <c r="I394" s="5"/>
      <c r="J394" s="5"/>
      <c r="K394" s="5"/>
      <c r="L394" s="5"/>
    </row>
    <row r="395" spans="1:12" x14ac:dyDescent="0.25">
      <c r="A395" s="3"/>
      <c r="B395" s="4"/>
      <c r="C395" s="5"/>
      <c r="D395" s="5"/>
      <c r="E395" s="5"/>
      <c r="F395" s="5"/>
      <c r="G395" s="5"/>
      <c r="H395" s="5"/>
      <c r="I395" s="5"/>
      <c r="J395" s="5"/>
      <c r="K395" s="5"/>
      <c r="L395" s="5"/>
    </row>
    <row r="396" spans="1:12" x14ac:dyDescent="0.25">
      <c r="A396" s="3"/>
      <c r="B396" s="4"/>
      <c r="C396" s="5"/>
      <c r="D396" s="5"/>
      <c r="E396" s="5"/>
      <c r="F396" s="5"/>
      <c r="G396" s="5"/>
      <c r="H396" s="5"/>
      <c r="I396" s="5"/>
      <c r="J396" s="5"/>
      <c r="K396" s="5"/>
      <c r="L396" s="5"/>
    </row>
    <row r="397" spans="1:12" x14ac:dyDescent="0.25">
      <c r="A397" s="3"/>
      <c r="B397" s="4"/>
      <c r="C397" s="5"/>
      <c r="D397" s="5"/>
      <c r="E397" s="5"/>
      <c r="F397" s="5"/>
      <c r="G397" s="5"/>
      <c r="H397" s="5"/>
      <c r="I397" s="5"/>
      <c r="J397" s="5"/>
      <c r="K397" s="5"/>
      <c r="L397" s="5"/>
    </row>
    <row r="398" spans="1:12" x14ac:dyDescent="0.25">
      <c r="A398" s="3"/>
      <c r="B398" s="4"/>
      <c r="C398" s="5"/>
      <c r="D398" s="5"/>
      <c r="E398" s="5"/>
      <c r="F398" s="5"/>
      <c r="G398" s="5"/>
      <c r="H398" s="5"/>
      <c r="I398" s="5"/>
      <c r="J398" s="5"/>
      <c r="K398" s="5"/>
      <c r="L398" s="5"/>
    </row>
    <row r="399" spans="1:12" x14ac:dyDescent="0.25">
      <c r="A399" s="3"/>
      <c r="B399" s="4"/>
      <c r="C399" s="5"/>
      <c r="D399" s="5"/>
      <c r="E399" s="5"/>
      <c r="F399" s="5"/>
      <c r="G399" s="5"/>
      <c r="H399" s="5"/>
      <c r="I399" s="5"/>
      <c r="J399" s="5"/>
      <c r="K399" s="5"/>
      <c r="L399" s="5"/>
    </row>
    <row r="400" spans="1:12" x14ac:dyDescent="0.25">
      <c r="A400" s="3"/>
      <c r="B400" s="4"/>
      <c r="C400" s="5"/>
      <c r="D400" s="5"/>
      <c r="E400" s="5"/>
      <c r="F400" s="5"/>
      <c r="G400" s="5"/>
      <c r="H400" s="5"/>
      <c r="I400" s="5"/>
      <c r="J400" s="5"/>
      <c r="K400" s="5"/>
      <c r="L400" s="5"/>
    </row>
    <row r="401" spans="1:12" x14ac:dyDescent="0.25">
      <c r="A401" s="3"/>
      <c r="B401" s="4"/>
      <c r="C401" s="5"/>
      <c r="D401" s="5"/>
      <c r="E401" s="5"/>
      <c r="F401" s="5"/>
      <c r="G401" s="5"/>
      <c r="H401" s="5"/>
      <c r="I401" s="5"/>
      <c r="J401" s="5"/>
      <c r="K401" s="5"/>
      <c r="L401" s="5"/>
    </row>
    <row r="402" spans="1:12" x14ac:dyDescent="0.25">
      <c r="A402" s="3"/>
      <c r="B402" s="4"/>
      <c r="C402" s="5"/>
      <c r="D402" s="5"/>
      <c r="E402" s="5"/>
      <c r="F402" s="5"/>
      <c r="G402" s="5"/>
      <c r="H402" s="5"/>
      <c r="I402" s="5"/>
      <c r="J402" s="5"/>
      <c r="K402" s="5"/>
      <c r="L402" s="5"/>
    </row>
    <row r="403" spans="1:12" x14ac:dyDescent="0.25">
      <c r="A403" s="3"/>
      <c r="B403" s="4"/>
      <c r="C403" s="5"/>
      <c r="D403" s="5"/>
      <c r="E403" s="5"/>
      <c r="F403" s="5"/>
      <c r="G403" s="5"/>
      <c r="H403" s="5"/>
      <c r="I403" s="5"/>
      <c r="J403" s="5"/>
      <c r="K403" s="5"/>
      <c r="L403" s="5"/>
    </row>
    <row r="404" spans="1:12" x14ac:dyDescent="0.25">
      <c r="A404" s="3"/>
      <c r="B404" s="4"/>
      <c r="C404" s="5"/>
      <c r="D404" s="5"/>
      <c r="E404" s="5"/>
      <c r="F404" s="5"/>
      <c r="G404" s="5"/>
      <c r="H404" s="5"/>
      <c r="I404" s="5"/>
      <c r="J404" s="5"/>
      <c r="K404" s="5"/>
      <c r="L404" s="5"/>
    </row>
    <row r="405" spans="1:12" x14ac:dyDescent="0.25">
      <c r="A405" s="3"/>
      <c r="B405" s="4"/>
      <c r="C405" s="5"/>
      <c r="D405" s="5"/>
      <c r="E405" s="5"/>
      <c r="F405" s="5"/>
      <c r="G405" s="5"/>
      <c r="H405" s="5"/>
      <c r="I405" s="5"/>
      <c r="J405" s="5"/>
      <c r="K405" s="5"/>
      <c r="L405" s="5"/>
    </row>
    <row r="406" spans="1:12" x14ac:dyDescent="0.25">
      <c r="A406" s="3"/>
      <c r="B406" s="4"/>
      <c r="C406" s="5"/>
      <c r="D406" s="5"/>
      <c r="E406" s="5"/>
      <c r="F406" s="5"/>
      <c r="G406" s="5"/>
      <c r="H406" s="5"/>
      <c r="I406" s="5"/>
      <c r="J406" s="5"/>
      <c r="K406" s="5"/>
      <c r="L406" s="5"/>
    </row>
    <row r="407" spans="1:12" x14ac:dyDescent="0.25">
      <c r="A407" s="3"/>
      <c r="B407" s="4"/>
      <c r="C407" s="5"/>
      <c r="D407" s="5"/>
      <c r="E407" s="5"/>
      <c r="F407" s="5"/>
      <c r="G407" s="5"/>
      <c r="H407" s="5"/>
      <c r="I407" s="5"/>
      <c r="J407" s="5"/>
      <c r="K407" s="5"/>
      <c r="L407" s="5"/>
    </row>
    <row r="408" spans="1:12" x14ac:dyDescent="0.25">
      <c r="A408" s="3"/>
      <c r="B408" s="4"/>
      <c r="C408" s="5"/>
      <c r="D408" s="5"/>
      <c r="E408" s="5"/>
      <c r="F408" s="5"/>
      <c r="G408" s="5"/>
      <c r="H408" s="5"/>
      <c r="I408" s="5"/>
      <c r="J408" s="5"/>
      <c r="K408" s="5"/>
      <c r="L408" s="5"/>
    </row>
    <row r="409" spans="1:12" x14ac:dyDescent="0.25">
      <c r="A409" s="3"/>
      <c r="B409" s="4"/>
      <c r="C409" s="5"/>
      <c r="D409" s="5"/>
      <c r="E409" s="5"/>
      <c r="F409" s="5"/>
      <c r="G409" s="5"/>
      <c r="H409" s="5"/>
      <c r="I409" s="5"/>
      <c r="J409" s="5"/>
      <c r="K409" s="5"/>
      <c r="L409" s="5"/>
    </row>
    <row r="410" spans="1:12" x14ac:dyDescent="0.25">
      <c r="A410" s="3"/>
      <c r="B410" s="4"/>
      <c r="C410" s="5"/>
      <c r="D410" s="5"/>
      <c r="E410" s="5"/>
      <c r="F410" s="5"/>
      <c r="G410" s="5"/>
      <c r="H410" s="5"/>
      <c r="I410" s="5"/>
      <c r="J410" s="5"/>
      <c r="K410" s="5"/>
      <c r="L410" s="5"/>
    </row>
    <row r="411" spans="1:12" x14ac:dyDescent="0.25">
      <c r="A411" s="3"/>
      <c r="B411" s="4"/>
      <c r="C411" s="5"/>
      <c r="D411" s="5"/>
      <c r="E411" s="5"/>
      <c r="F411" s="5"/>
      <c r="G411" s="5"/>
      <c r="H411" s="5"/>
      <c r="I411" s="5"/>
      <c r="J411" s="5"/>
      <c r="K411" s="5"/>
      <c r="L411" s="5"/>
    </row>
    <row r="412" spans="1:12" x14ac:dyDescent="0.25">
      <c r="A412" s="3"/>
      <c r="B412" s="4"/>
      <c r="C412" s="5"/>
      <c r="D412" s="5"/>
      <c r="E412" s="5"/>
      <c r="F412" s="5"/>
      <c r="G412" s="5"/>
      <c r="H412" s="5"/>
      <c r="I412" s="5"/>
      <c r="J412" s="5"/>
      <c r="K412" s="5"/>
      <c r="L412" s="5"/>
    </row>
    <row r="413" spans="1:12" x14ac:dyDescent="0.25">
      <c r="A413" s="3"/>
      <c r="B413" s="4"/>
      <c r="C413" s="5"/>
      <c r="D413" s="5"/>
      <c r="E413" s="5"/>
      <c r="F413" s="5"/>
      <c r="G413" s="5"/>
      <c r="H413" s="5"/>
      <c r="I413" s="5"/>
      <c r="J413" s="5"/>
      <c r="K413" s="5"/>
      <c r="L413" s="5"/>
    </row>
    <row r="414" spans="1:12" x14ac:dyDescent="0.25">
      <c r="A414" s="3"/>
      <c r="B414" s="4"/>
      <c r="C414" s="5"/>
      <c r="D414" s="5"/>
      <c r="E414" s="5"/>
      <c r="F414" s="5"/>
      <c r="G414" s="5"/>
      <c r="H414" s="5"/>
      <c r="I414" s="5"/>
      <c r="J414" s="5"/>
      <c r="K414" s="5"/>
      <c r="L414" s="5"/>
    </row>
    <row r="415" spans="1:12" x14ac:dyDescent="0.25">
      <c r="A415" s="3"/>
      <c r="B415" s="4"/>
      <c r="C415" s="5"/>
      <c r="D415" s="5"/>
      <c r="E415" s="5"/>
      <c r="F415" s="5"/>
      <c r="G415" s="5"/>
      <c r="H415" s="5"/>
      <c r="I415" s="5"/>
      <c r="J415" s="5"/>
      <c r="K415" s="5"/>
      <c r="L415" s="5"/>
    </row>
    <row r="416" spans="1:12" x14ac:dyDescent="0.25">
      <c r="A416" s="3"/>
      <c r="B416" s="4"/>
      <c r="C416" s="5"/>
      <c r="D416" s="5"/>
      <c r="E416" s="5"/>
      <c r="F416" s="5"/>
      <c r="G416" s="5"/>
      <c r="H416" s="5"/>
      <c r="I416" s="5"/>
      <c r="J416" s="5"/>
      <c r="K416" s="5"/>
      <c r="L416" s="5"/>
    </row>
    <row r="417" spans="1:12" x14ac:dyDescent="0.25">
      <c r="A417" s="3"/>
      <c r="B417" s="4"/>
      <c r="C417" s="5"/>
      <c r="D417" s="5"/>
      <c r="E417" s="5"/>
      <c r="F417" s="5"/>
      <c r="G417" s="5"/>
      <c r="H417" s="5"/>
      <c r="I417" s="5"/>
      <c r="J417" s="5"/>
      <c r="K417" s="5"/>
      <c r="L417" s="5"/>
    </row>
    <row r="418" spans="1:12" x14ac:dyDescent="0.25">
      <c r="A418" s="3"/>
      <c r="B418" s="4"/>
      <c r="C418" s="5"/>
      <c r="D418" s="5"/>
      <c r="E418" s="5"/>
      <c r="F418" s="5"/>
      <c r="G418" s="5"/>
      <c r="H418" s="5"/>
      <c r="I418" s="5"/>
      <c r="J418" s="5"/>
      <c r="K418" s="5"/>
      <c r="L418" s="5"/>
    </row>
    <row r="419" spans="1:12" x14ac:dyDescent="0.25">
      <c r="A419" s="3"/>
      <c r="B419" s="4"/>
      <c r="C419" s="5"/>
      <c r="D419" s="5"/>
      <c r="E419" s="5"/>
      <c r="F419" s="5"/>
      <c r="G419" s="5"/>
      <c r="H419" s="5"/>
      <c r="I419" s="5"/>
      <c r="J419" s="5"/>
      <c r="K419" s="5"/>
      <c r="L419" s="5"/>
    </row>
    <row r="420" spans="1:12" x14ac:dyDescent="0.25">
      <c r="A420" s="3"/>
      <c r="B420" s="4"/>
      <c r="C420" s="5"/>
      <c r="D420" s="5"/>
      <c r="E420" s="5"/>
      <c r="F420" s="5"/>
      <c r="G420" s="5"/>
      <c r="H420" s="5"/>
      <c r="I420" s="5"/>
      <c r="J420" s="5"/>
      <c r="K420" s="5"/>
      <c r="L420" s="5"/>
    </row>
    <row r="421" spans="1:12" x14ac:dyDescent="0.25">
      <c r="A421" s="3"/>
      <c r="B421" s="4"/>
      <c r="C421" s="5"/>
      <c r="D421" s="5"/>
      <c r="E421" s="5"/>
      <c r="F421" s="5"/>
      <c r="G421" s="5"/>
      <c r="H421" s="5"/>
      <c r="I421" s="5"/>
      <c r="J421" s="5"/>
      <c r="K421" s="5"/>
      <c r="L421" s="5"/>
    </row>
    <row r="422" spans="1:12" x14ac:dyDescent="0.25">
      <c r="A422" s="3"/>
      <c r="B422" s="4"/>
      <c r="C422" s="5"/>
      <c r="D422" s="5"/>
      <c r="E422" s="5"/>
      <c r="F422" s="5"/>
      <c r="G422" s="5"/>
      <c r="H422" s="5"/>
      <c r="I422" s="5"/>
      <c r="J422" s="5"/>
      <c r="K422" s="5"/>
      <c r="L422" s="5"/>
    </row>
    <row r="423" spans="1:12" x14ac:dyDescent="0.25">
      <c r="A423" s="3"/>
      <c r="B423" s="4"/>
      <c r="C423" s="5"/>
      <c r="D423" s="5"/>
      <c r="E423" s="5"/>
      <c r="F423" s="5"/>
      <c r="G423" s="5"/>
      <c r="H423" s="5"/>
      <c r="I423" s="5"/>
      <c r="J423" s="5"/>
      <c r="K423" s="5"/>
      <c r="L423" s="5"/>
    </row>
    <row r="424" spans="1:12" x14ac:dyDescent="0.25">
      <c r="A424" s="3"/>
      <c r="B424" s="4"/>
      <c r="C424" s="5"/>
      <c r="D424" s="5"/>
      <c r="E424" s="5"/>
      <c r="F424" s="5"/>
      <c r="G424" s="5"/>
      <c r="H424" s="5"/>
      <c r="I424" s="5"/>
      <c r="J424" s="5"/>
      <c r="K424" s="5"/>
      <c r="L424" s="5"/>
    </row>
    <row r="425" spans="1:12" x14ac:dyDescent="0.25">
      <c r="A425" s="3"/>
      <c r="B425" s="4"/>
      <c r="C425" s="5"/>
      <c r="D425" s="5"/>
      <c r="E425" s="5"/>
      <c r="F425" s="5"/>
      <c r="G425" s="5"/>
      <c r="H425" s="5"/>
      <c r="I425" s="5"/>
      <c r="J425" s="5"/>
      <c r="K425" s="5"/>
      <c r="L425" s="5"/>
    </row>
    <row r="426" spans="1:12" x14ac:dyDescent="0.25">
      <c r="A426" s="3"/>
      <c r="B426" s="4"/>
      <c r="C426" s="5"/>
      <c r="D426" s="5"/>
      <c r="E426" s="5"/>
      <c r="F426" s="5"/>
      <c r="G426" s="5"/>
      <c r="H426" s="5"/>
      <c r="I426" s="5"/>
      <c r="J426" s="5"/>
      <c r="K426" s="5"/>
      <c r="L426" s="5"/>
    </row>
    <row r="427" spans="1:12" x14ac:dyDescent="0.25">
      <c r="A427" s="3"/>
      <c r="B427" s="4"/>
      <c r="C427" s="5"/>
      <c r="D427" s="5"/>
      <c r="E427" s="5"/>
      <c r="F427" s="5"/>
      <c r="G427" s="5"/>
      <c r="H427" s="5"/>
      <c r="I427" s="5"/>
      <c r="J427" s="5"/>
      <c r="K427" s="5"/>
      <c r="L427" s="5"/>
    </row>
    <row r="428" spans="1:12" x14ac:dyDescent="0.25">
      <c r="A428" s="3"/>
      <c r="B428" s="4"/>
      <c r="C428" s="5"/>
      <c r="D428" s="5"/>
      <c r="E428" s="5"/>
      <c r="F428" s="5"/>
      <c r="G428" s="5"/>
      <c r="H428" s="5"/>
      <c r="I428" s="5"/>
      <c r="J428" s="5"/>
      <c r="K428" s="5"/>
      <c r="L428" s="5"/>
    </row>
    <row r="429" spans="1:12" x14ac:dyDescent="0.25">
      <c r="A429" s="3"/>
      <c r="B429" s="4"/>
      <c r="C429" s="5"/>
      <c r="D429" s="5"/>
      <c r="E429" s="5"/>
      <c r="F429" s="5"/>
      <c r="G429" s="5"/>
      <c r="H429" s="5"/>
      <c r="I429" s="5"/>
      <c r="J429" s="5"/>
      <c r="K429" s="5"/>
      <c r="L429" s="5"/>
    </row>
    <row r="430" spans="1:12" x14ac:dyDescent="0.25">
      <c r="A430" s="3"/>
      <c r="B430" s="4"/>
      <c r="C430" s="5"/>
      <c r="D430" s="5"/>
      <c r="E430" s="5"/>
      <c r="F430" s="5"/>
      <c r="G430" s="5"/>
      <c r="H430" s="5"/>
      <c r="I430" s="5"/>
      <c r="J430" s="5"/>
      <c r="K430" s="5"/>
      <c r="L430" s="5"/>
    </row>
    <row r="431" spans="1:12" x14ac:dyDescent="0.25">
      <c r="A431" s="3"/>
      <c r="B431" s="4"/>
      <c r="C431" s="5"/>
      <c r="D431" s="5"/>
      <c r="E431" s="5"/>
      <c r="F431" s="5"/>
      <c r="G431" s="5"/>
      <c r="H431" s="5"/>
      <c r="I431" s="5"/>
      <c r="J431" s="5"/>
      <c r="K431" s="5"/>
      <c r="L431" s="5"/>
    </row>
    <row r="432" spans="1:12" x14ac:dyDescent="0.25">
      <c r="A432" s="3"/>
      <c r="B432" s="4"/>
      <c r="C432" s="5"/>
      <c r="D432" s="5"/>
      <c r="E432" s="5"/>
      <c r="F432" s="5"/>
      <c r="G432" s="5"/>
      <c r="H432" s="5"/>
      <c r="I432" s="5"/>
      <c r="J432" s="5"/>
      <c r="K432" s="5"/>
      <c r="L432" s="5"/>
    </row>
    <row r="433" spans="1:12" x14ac:dyDescent="0.25">
      <c r="A433" s="3"/>
      <c r="B433" s="4"/>
      <c r="C433" s="5"/>
      <c r="D433" s="5"/>
      <c r="E433" s="5"/>
      <c r="F433" s="5"/>
      <c r="G433" s="5"/>
      <c r="H433" s="5"/>
      <c r="I433" s="5"/>
      <c r="J433" s="5"/>
      <c r="K433" s="5"/>
      <c r="L433" s="5"/>
    </row>
    <row r="434" spans="1:12" x14ac:dyDescent="0.25">
      <c r="A434" s="3"/>
      <c r="B434" s="4"/>
      <c r="C434" s="5"/>
      <c r="D434" s="5"/>
      <c r="E434" s="5"/>
      <c r="F434" s="5"/>
      <c r="G434" s="5"/>
      <c r="H434" s="5"/>
      <c r="I434" s="5"/>
      <c r="J434" s="5"/>
      <c r="K434" s="5"/>
      <c r="L434" s="5"/>
    </row>
    <row r="435" spans="1:12" x14ac:dyDescent="0.25">
      <c r="A435" s="3"/>
      <c r="B435" s="4"/>
      <c r="C435" s="5"/>
      <c r="D435" s="5"/>
      <c r="E435" s="5"/>
      <c r="F435" s="5"/>
      <c r="G435" s="5"/>
      <c r="H435" s="5"/>
      <c r="I435" s="5"/>
      <c r="J435" s="5"/>
      <c r="K435" s="5"/>
      <c r="L435" s="5"/>
    </row>
    <row r="436" spans="1:12" x14ac:dyDescent="0.25">
      <c r="A436" s="3"/>
      <c r="B436" s="4"/>
      <c r="C436" s="5"/>
      <c r="D436" s="5"/>
      <c r="E436" s="5"/>
      <c r="F436" s="5"/>
      <c r="G436" s="5"/>
      <c r="H436" s="5"/>
      <c r="I436" s="5"/>
      <c r="J436" s="5"/>
      <c r="K436" s="5"/>
      <c r="L436" s="5"/>
    </row>
    <row r="437" spans="1:12" x14ac:dyDescent="0.25">
      <c r="A437" s="3"/>
      <c r="B437" s="4"/>
      <c r="C437" s="5"/>
      <c r="D437" s="5"/>
      <c r="E437" s="5"/>
      <c r="F437" s="5"/>
      <c r="G437" s="5"/>
      <c r="H437" s="5"/>
      <c r="I437" s="5"/>
      <c r="J437" s="5"/>
      <c r="K437" s="5"/>
      <c r="L437" s="5"/>
    </row>
    <row r="438" spans="1:12" x14ac:dyDescent="0.25">
      <c r="A438" s="3"/>
      <c r="B438" s="4"/>
      <c r="C438" s="5"/>
      <c r="D438" s="5"/>
      <c r="E438" s="5"/>
      <c r="F438" s="5"/>
      <c r="G438" s="5"/>
      <c r="H438" s="5"/>
      <c r="I438" s="5"/>
      <c r="J438" s="5"/>
      <c r="K438" s="5"/>
      <c r="L438" s="5"/>
    </row>
    <row r="439" spans="1:12" x14ac:dyDescent="0.25">
      <c r="A439" s="3"/>
      <c r="B439" s="4"/>
      <c r="C439" s="5"/>
      <c r="D439" s="5"/>
      <c r="E439" s="5"/>
      <c r="F439" s="5"/>
      <c r="G439" s="5"/>
      <c r="H439" s="5"/>
      <c r="I439" s="5"/>
      <c r="J439" s="5"/>
      <c r="K439" s="5"/>
      <c r="L439" s="5"/>
    </row>
    <row r="440" spans="1:12" x14ac:dyDescent="0.25">
      <c r="A440" s="3"/>
      <c r="B440" s="4"/>
      <c r="C440" s="5"/>
      <c r="D440" s="5"/>
      <c r="E440" s="5"/>
      <c r="F440" s="5"/>
      <c r="G440" s="5"/>
      <c r="H440" s="5"/>
      <c r="I440" s="5"/>
      <c r="J440" s="5"/>
      <c r="K440" s="5"/>
      <c r="L440" s="5"/>
    </row>
    <row r="441" spans="1:12" x14ac:dyDescent="0.25">
      <c r="A441" s="3"/>
      <c r="B441" s="4"/>
      <c r="C441" s="5"/>
      <c r="D441" s="5"/>
      <c r="E441" s="5"/>
      <c r="F441" s="5"/>
      <c r="G441" s="5"/>
      <c r="H441" s="5"/>
      <c r="I441" s="5"/>
      <c r="J441" s="5"/>
      <c r="K441" s="5"/>
      <c r="L441" s="5"/>
    </row>
    <row r="442" spans="1:12" x14ac:dyDescent="0.25">
      <c r="A442" s="3"/>
      <c r="B442" s="4"/>
      <c r="C442" s="5"/>
      <c r="D442" s="5"/>
      <c r="E442" s="5"/>
      <c r="F442" s="5"/>
      <c r="G442" s="5"/>
      <c r="H442" s="5"/>
      <c r="I442" s="5"/>
      <c r="J442" s="5"/>
      <c r="K442" s="5"/>
      <c r="L442" s="5"/>
    </row>
    <row r="443" spans="1:12" x14ac:dyDescent="0.25">
      <c r="A443" s="3"/>
      <c r="B443" s="4"/>
      <c r="C443" s="5"/>
      <c r="D443" s="5"/>
      <c r="E443" s="5"/>
      <c r="F443" s="5"/>
      <c r="G443" s="5"/>
      <c r="H443" s="5"/>
      <c r="I443" s="5"/>
      <c r="J443" s="5"/>
      <c r="K443" s="5"/>
      <c r="L443" s="5"/>
    </row>
    <row r="444" spans="1:12" x14ac:dyDescent="0.25">
      <c r="A444" s="3"/>
      <c r="B444" s="4"/>
      <c r="C444" s="5"/>
      <c r="D444" s="5"/>
      <c r="E444" s="5"/>
      <c r="F444" s="5"/>
      <c r="G444" s="5"/>
      <c r="H444" s="5"/>
      <c r="I444" s="5"/>
      <c r="J444" s="5"/>
      <c r="K444" s="5"/>
      <c r="L444" s="5"/>
    </row>
    <row r="445" spans="1:12" x14ac:dyDescent="0.25">
      <c r="A445" s="3"/>
      <c r="B445" s="4"/>
      <c r="C445" s="5"/>
      <c r="D445" s="5"/>
      <c r="E445" s="5"/>
      <c r="F445" s="5"/>
      <c r="G445" s="5"/>
      <c r="H445" s="5"/>
      <c r="I445" s="5"/>
      <c r="J445" s="5"/>
      <c r="K445" s="5"/>
      <c r="L445" s="5"/>
    </row>
    <row r="446" spans="1:12" x14ac:dyDescent="0.25">
      <c r="A446" s="3"/>
      <c r="B446" s="4"/>
      <c r="C446" s="5"/>
      <c r="D446" s="5"/>
      <c r="E446" s="5"/>
      <c r="F446" s="5"/>
      <c r="G446" s="5"/>
      <c r="H446" s="5"/>
      <c r="I446" s="5"/>
      <c r="J446" s="5"/>
      <c r="K446" s="5"/>
      <c r="L446" s="5"/>
    </row>
    <row r="447" spans="1:12" x14ac:dyDescent="0.25">
      <c r="A447" s="3"/>
      <c r="B447" s="4"/>
      <c r="C447" s="5"/>
      <c r="D447" s="5"/>
      <c r="E447" s="5"/>
      <c r="F447" s="5"/>
      <c r="G447" s="5"/>
      <c r="H447" s="5"/>
      <c r="I447" s="5"/>
      <c r="J447" s="5"/>
      <c r="K447" s="5"/>
      <c r="L447" s="5"/>
    </row>
    <row r="448" spans="1:12" x14ac:dyDescent="0.25">
      <c r="A448" s="3"/>
      <c r="B448" s="4"/>
      <c r="C448" s="5"/>
      <c r="D448" s="5"/>
      <c r="E448" s="5"/>
      <c r="F448" s="5"/>
      <c r="G448" s="5"/>
      <c r="H448" s="5"/>
      <c r="I448" s="5"/>
      <c r="J448" s="5"/>
      <c r="K448" s="5"/>
      <c r="L448" s="5"/>
    </row>
    <row r="449" spans="1:12" x14ac:dyDescent="0.25">
      <c r="A449" s="3"/>
      <c r="B449" s="4"/>
      <c r="C449" s="5"/>
      <c r="D449" s="5"/>
      <c r="E449" s="5"/>
      <c r="F449" s="5"/>
      <c r="G449" s="5"/>
      <c r="H449" s="5"/>
      <c r="I449" s="5"/>
      <c r="J449" s="5"/>
      <c r="K449" s="5"/>
      <c r="L449" s="5"/>
    </row>
    <row r="450" spans="1:12" x14ac:dyDescent="0.25">
      <c r="A450" s="3"/>
      <c r="B450" s="4"/>
      <c r="C450" s="5"/>
      <c r="D450" s="5"/>
      <c r="E450" s="5"/>
      <c r="F450" s="5"/>
      <c r="G450" s="5"/>
      <c r="H450" s="5"/>
      <c r="I450" s="5"/>
      <c r="J450" s="5"/>
      <c r="K450" s="5"/>
      <c r="L450" s="5"/>
    </row>
    <row r="451" spans="1:12" x14ac:dyDescent="0.25">
      <c r="A451" s="3"/>
      <c r="B451" s="4"/>
      <c r="C451" s="5"/>
      <c r="D451" s="5"/>
      <c r="E451" s="5"/>
      <c r="F451" s="5"/>
      <c r="G451" s="5"/>
      <c r="H451" s="5"/>
      <c r="I451" s="5"/>
      <c r="J451" s="5"/>
      <c r="K451" s="5"/>
      <c r="L451" s="5"/>
    </row>
    <row r="452" spans="1:12" x14ac:dyDescent="0.25">
      <c r="A452" s="3"/>
      <c r="B452" s="4"/>
      <c r="C452" s="5"/>
      <c r="D452" s="5"/>
      <c r="E452" s="5"/>
      <c r="F452" s="5"/>
      <c r="G452" s="5"/>
      <c r="H452" s="5"/>
      <c r="I452" s="5"/>
      <c r="J452" s="5"/>
      <c r="K452" s="5"/>
      <c r="L452" s="5"/>
    </row>
    <row r="453" spans="1:12" x14ac:dyDescent="0.25">
      <c r="A453" s="3"/>
      <c r="B453" s="4"/>
      <c r="C453" s="5"/>
      <c r="D453" s="5"/>
      <c r="E453" s="5"/>
      <c r="F453" s="5"/>
      <c r="G453" s="5"/>
      <c r="H453" s="5"/>
      <c r="I453" s="5"/>
      <c r="J453" s="5"/>
      <c r="K453" s="5"/>
      <c r="L453" s="5"/>
    </row>
    <row r="454" spans="1:12" x14ac:dyDescent="0.25">
      <c r="A454" s="3"/>
      <c r="B454" s="4"/>
      <c r="C454" s="5"/>
      <c r="D454" s="5"/>
      <c r="E454" s="5"/>
      <c r="F454" s="5"/>
      <c r="G454" s="5"/>
      <c r="H454" s="5"/>
      <c r="I454" s="5"/>
      <c r="J454" s="5"/>
      <c r="K454" s="5"/>
      <c r="L454" s="5"/>
    </row>
    <row r="455" spans="1:12" x14ac:dyDescent="0.25">
      <c r="A455" s="3"/>
      <c r="B455" s="4"/>
      <c r="C455" s="5"/>
      <c r="D455" s="5"/>
      <c r="E455" s="5"/>
      <c r="F455" s="5"/>
      <c r="G455" s="5"/>
      <c r="H455" s="5"/>
      <c r="I455" s="5"/>
      <c r="J455" s="5"/>
      <c r="K455" s="5"/>
      <c r="L455" s="5"/>
    </row>
    <row r="456" spans="1:12" x14ac:dyDescent="0.25">
      <c r="A456" s="3"/>
      <c r="B456" s="4"/>
      <c r="C456" s="5"/>
      <c r="D456" s="5"/>
      <c r="E456" s="5"/>
      <c r="F456" s="5"/>
      <c r="G456" s="5"/>
      <c r="H456" s="5"/>
      <c r="I456" s="5"/>
      <c r="J456" s="5"/>
      <c r="K456" s="5"/>
      <c r="L456" s="5"/>
    </row>
    <row r="457" spans="1:12" x14ac:dyDescent="0.25">
      <c r="A457" s="3"/>
      <c r="B457" s="4"/>
      <c r="C457" s="5"/>
      <c r="D457" s="5"/>
      <c r="E457" s="5"/>
      <c r="F457" s="5"/>
      <c r="G457" s="5"/>
      <c r="H457" s="5"/>
      <c r="I457" s="5"/>
      <c r="J457" s="5"/>
      <c r="K457" s="5"/>
      <c r="L457" s="5"/>
    </row>
    <row r="458" spans="1:12" x14ac:dyDescent="0.25">
      <c r="A458" s="3"/>
      <c r="B458" s="4"/>
      <c r="C458" s="5"/>
      <c r="D458" s="5"/>
      <c r="E458" s="5"/>
      <c r="F458" s="5"/>
      <c r="G458" s="5"/>
      <c r="H458" s="5"/>
      <c r="I458" s="5"/>
      <c r="J458" s="5"/>
      <c r="K458" s="5"/>
      <c r="L458" s="5"/>
    </row>
    <row r="459" spans="1:12" x14ac:dyDescent="0.25">
      <c r="A459" s="3"/>
      <c r="B459" s="4"/>
      <c r="C459" s="5"/>
      <c r="D459" s="5"/>
      <c r="E459" s="5"/>
      <c r="F459" s="5"/>
      <c r="G459" s="5"/>
      <c r="H459" s="5"/>
      <c r="I459" s="5"/>
      <c r="J459" s="5"/>
      <c r="K459" s="5"/>
      <c r="L459" s="5"/>
    </row>
    <row r="460" spans="1:12" x14ac:dyDescent="0.25">
      <c r="A460" s="3"/>
      <c r="B460" s="4"/>
      <c r="C460" s="5"/>
      <c r="D460" s="5"/>
      <c r="E460" s="5"/>
      <c r="F460" s="5"/>
      <c r="G460" s="5"/>
      <c r="H460" s="5"/>
      <c r="I460" s="5"/>
      <c r="J460" s="5"/>
      <c r="K460" s="5"/>
      <c r="L460" s="5"/>
    </row>
    <row r="461" spans="1:12" x14ac:dyDescent="0.25">
      <c r="A461" s="3"/>
      <c r="B461" s="4"/>
      <c r="C461" s="5"/>
      <c r="D461" s="5"/>
      <c r="E461" s="5"/>
      <c r="F461" s="5"/>
      <c r="G461" s="5"/>
      <c r="H461" s="5"/>
      <c r="I461" s="5"/>
      <c r="J461" s="5"/>
      <c r="K461" s="5"/>
      <c r="L461" s="5"/>
    </row>
    <row r="462" spans="1:12" x14ac:dyDescent="0.25">
      <c r="A462" s="3"/>
      <c r="B462" s="4"/>
      <c r="C462" s="5"/>
      <c r="D462" s="5"/>
      <c r="E462" s="5"/>
      <c r="F462" s="5"/>
      <c r="G462" s="5"/>
      <c r="H462" s="5"/>
      <c r="I462" s="5"/>
      <c r="J462" s="5"/>
      <c r="K462" s="5"/>
      <c r="L462" s="5"/>
    </row>
    <row r="463" spans="1:12" x14ac:dyDescent="0.25">
      <c r="A463" s="3"/>
      <c r="B463" s="4"/>
      <c r="C463" s="5"/>
      <c r="D463" s="5"/>
      <c r="E463" s="5"/>
      <c r="F463" s="5"/>
      <c r="G463" s="5"/>
      <c r="H463" s="5"/>
      <c r="I463" s="5"/>
      <c r="J463" s="5"/>
      <c r="K463" s="5"/>
      <c r="L463" s="5"/>
    </row>
  </sheetData>
  <autoFilter ref="A6:L51" xr:uid="{00000000-0009-0000-0000-000002000000}">
    <filterColumn colId="3" showButton="0"/>
    <filterColumn colId="5" showButton="0"/>
    <filterColumn colId="7" showButton="0"/>
    <filterColumn colId="9" showButton="0"/>
  </autoFilter>
  <mergeCells count="18">
    <mergeCell ref="A17:A20"/>
    <mergeCell ref="A21:A24"/>
    <mergeCell ref="A25:A33"/>
    <mergeCell ref="A34:A40"/>
    <mergeCell ref="A14:A16"/>
    <mergeCell ref="A13:M13"/>
    <mergeCell ref="A9:L9"/>
    <mergeCell ref="A10:A12"/>
    <mergeCell ref="H6:I6"/>
    <mergeCell ref="J6:K6"/>
    <mergeCell ref="L6:L7"/>
    <mergeCell ref="B2:F2"/>
    <mergeCell ref="D4:F4"/>
    <mergeCell ref="A6:A7"/>
    <mergeCell ref="B6:B7"/>
    <mergeCell ref="C6:C7"/>
    <mergeCell ref="D6:E6"/>
    <mergeCell ref="F6:G6"/>
  </mergeCell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L451"/>
  <sheetViews>
    <sheetView tabSelected="1" topLeftCell="A46" zoomScaleNormal="100" workbookViewId="0">
      <selection activeCell="T62" sqref="T62"/>
    </sheetView>
  </sheetViews>
  <sheetFormatPr defaultColWidth="9.140625" defaultRowHeight="15" x14ac:dyDescent="0.25"/>
  <cols>
    <col min="1" max="1" width="4" style="9" customWidth="1"/>
    <col min="2" max="2" width="48" style="10" customWidth="1"/>
    <col min="3" max="3" width="9.140625" style="53"/>
    <col min="4" max="4" width="10.42578125" style="53" customWidth="1"/>
    <col min="5" max="11" width="9.140625" style="53"/>
    <col min="12" max="12" width="18.42578125" style="53" customWidth="1"/>
    <col min="13" max="16384" width="9.140625" style="9"/>
  </cols>
  <sheetData>
    <row r="2" spans="1:12" ht="65.25" customHeight="1" x14ac:dyDescent="0.25">
      <c r="B2" s="104" t="s">
        <v>208</v>
      </c>
      <c r="C2" s="104"/>
      <c r="D2" s="104"/>
      <c r="E2" s="104"/>
    </row>
    <row r="4" spans="1:12" x14ac:dyDescent="0.25">
      <c r="D4" s="109" t="s">
        <v>12</v>
      </c>
      <c r="E4" s="109"/>
      <c r="F4" s="109"/>
    </row>
    <row r="6" spans="1:12" ht="50.25" customHeight="1" x14ac:dyDescent="0.25">
      <c r="A6" s="123" t="s">
        <v>9</v>
      </c>
      <c r="B6" s="110" t="s">
        <v>0</v>
      </c>
      <c r="C6" s="110" t="s">
        <v>1</v>
      </c>
      <c r="D6" s="112" t="s">
        <v>2</v>
      </c>
      <c r="E6" s="113"/>
      <c r="F6" s="112" t="s">
        <v>5</v>
      </c>
      <c r="G6" s="113"/>
      <c r="H6" s="112" t="s">
        <v>8</v>
      </c>
      <c r="I6" s="113"/>
      <c r="J6" s="117" t="s">
        <v>10</v>
      </c>
      <c r="K6" s="118"/>
      <c r="L6" s="110" t="s">
        <v>7</v>
      </c>
    </row>
    <row r="7" spans="1:12" ht="80.25" customHeight="1" x14ac:dyDescent="0.25">
      <c r="A7" s="123"/>
      <c r="B7" s="111"/>
      <c r="C7" s="111"/>
      <c r="D7" s="1" t="s">
        <v>3</v>
      </c>
      <c r="E7" s="1" t="s">
        <v>4</v>
      </c>
      <c r="F7" s="1" t="s">
        <v>6</v>
      </c>
      <c r="G7" s="2" t="s">
        <v>7</v>
      </c>
      <c r="H7" s="1" t="s">
        <v>6</v>
      </c>
      <c r="I7" s="2" t="s">
        <v>7</v>
      </c>
      <c r="J7" s="1" t="s">
        <v>6</v>
      </c>
      <c r="K7" s="2" t="s">
        <v>7</v>
      </c>
      <c r="L7" s="111"/>
    </row>
    <row r="8" spans="1:12" x14ac:dyDescent="0.25">
      <c r="A8" s="58">
        <v>1</v>
      </c>
      <c r="B8" s="58">
        <v>2</v>
      </c>
      <c r="C8" s="58">
        <v>3</v>
      </c>
      <c r="D8" s="58">
        <v>4</v>
      </c>
      <c r="E8" s="58">
        <v>5</v>
      </c>
      <c r="F8" s="58">
        <v>6</v>
      </c>
      <c r="G8" s="58">
        <v>7</v>
      </c>
      <c r="H8" s="58">
        <v>8</v>
      </c>
      <c r="I8" s="58">
        <v>9</v>
      </c>
      <c r="J8" s="58">
        <v>10</v>
      </c>
      <c r="K8" s="58">
        <v>11</v>
      </c>
      <c r="L8" s="58">
        <v>12</v>
      </c>
    </row>
    <row r="9" spans="1:12" x14ac:dyDescent="0.25">
      <c r="A9" s="122" t="s">
        <v>40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</row>
    <row r="10" spans="1:12" x14ac:dyDescent="0.25">
      <c r="A10" s="125">
        <v>1</v>
      </c>
      <c r="B10" s="60" t="s">
        <v>182</v>
      </c>
      <c r="C10" s="56" t="s">
        <v>19</v>
      </c>
      <c r="D10" s="56"/>
      <c r="E10" s="56">
        <v>3.5</v>
      </c>
      <c r="F10" s="56"/>
      <c r="G10" s="56"/>
      <c r="H10" s="56"/>
      <c r="I10" s="56"/>
      <c r="J10" s="56"/>
      <c r="K10" s="56"/>
      <c r="L10" s="56"/>
    </row>
    <row r="11" spans="1:12" x14ac:dyDescent="0.25">
      <c r="A11" s="126"/>
      <c r="B11" s="52" t="s">
        <v>15</v>
      </c>
      <c r="C11" s="2" t="s">
        <v>16</v>
      </c>
      <c r="D11" s="2">
        <v>1</v>
      </c>
      <c r="E11" s="2">
        <f>E10*D11</f>
        <v>3.5</v>
      </c>
      <c r="F11" s="2"/>
      <c r="G11" s="2"/>
      <c r="H11" s="2"/>
      <c r="I11" s="2"/>
      <c r="J11" s="2"/>
      <c r="K11" s="2"/>
      <c r="L11" s="2"/>
    </row>
    <row r="12" spans="1:12" x14ac:dyDescent="0.25">
      <c r="A12" s="126"/>
      <c r="B12" s="52" t="s">
        <v>159</v>
      </c>
      <c r="C12" s="2" t="s">
        <v>19</v>
      </c>
      <c r="D12" s="2">
        <v>1.02</v>
      </c>
      <c r="E12" s="2">
        <f>E10*D12</f>
        <v>3.5700000000000003</v>
      </c>
      <c r="F12" s="62"/>
      <c r="G12" s="2"/>
      <c r="H12" s="2"/>
      <c r="I12" s="2"/>
      <c r="J12" s="2"/>
      <c r="K12" s="2"/>
      <c r="L12" s="2"/>
    </row>
    <row r="13" spans="1:12" x14ac:dyDescent="0.25">
      <c r="A13" s="127"/>
      <c r="B13" s="52" t="s">
        <v>45</v>
      </c>
      <c r="C13" s="2" t="s">
        <v>16</v>
      </c>
      <c r="D13" s="2">
        <v>0.5</v>
      </c>
      <c r="E13" s="2">
        <f>E10*D13</f>
        <v>1.75</v>
      </c>
      <c r="F13" s="62"/>
      <c r="G13" s="2"/>
      <c r="H13" s="2"/>
      <c r="I13" s="2"/>
      <c r="J13" s="2"/>
      <c r="K13" s="2"/>
      <c r="L13" s="2"/>
    </row>
    <row r="14" spans="1:12" x14ac:dyDescent="0.25">
      <c r="A14" s="125">
        <v>2</v>
      </c>
      <c r="B14" s="60" t="s">
        <v>93</v>
      </c>
      <c r="C14" s="56" t="s">
        <v>19</v>
      </c>
      <c r="D14" s="56"/>
      <c r="E14" s="56">
        <v>5</v>
      </c>
      <c r="F14" s="62"/>
      <c r="G14" s="2"/>
      <c r="H14" s="2"/>
      <c r="I14" s="2"/>
      <c r="J14" s="2"/>
      <c r="K14" s="2"/>
      <c r="L14" s="2"/>
    </row>
    <row r="15" spans="1:12" x14ac:dyDescent="0.25">
      <c r="A15" s="126"/>
      <c r="B15" s="52" t="s">
        <v>15</v>
      </c>
      <c r="C15" s="2" t="s">
        <v>16</v>
      </c>
      <c r="D15" s="2">
        <v>1</v>
      </c>
      <c r="E15" s="2">
        <f>E14*D15</f>
        <v>5</v>
      </c>
      <c r="F15" s="2"/>
      <c r="G15" s="2"/>
      <c r="H15" s="2"/>
      <c r="I15" s="2"/>
      <c r="J15" s="2"/>
      <c r="K15" s="2"/>
      <c r="L15" s="2"/>
    </row>
    <row r="16" spans="1:12" x14ac:dyDescent="0.25">
      <c r="A16" s="126"/>
      <c r="B16" s="52" t="s">
        <v>94</v>
      </c>
      <c r="C16" s="2" t="s">
        <v>19</v>
      </c>
      <c r="D16" s="2">
        <v>1.02</v>
      </c>
      <c r="E16" s="2">
        <f>E14*D16</f>
        <v>5.0999999999999996</v>
      </c>
      <c r="F16" s="62"/>
      <c r="G16" s="2"/>
      <c r="H16" s="2"/>
      <c r="I16" s="2"/>
      <c r="J16" s="2"/>
      <c r="K16" s="2"/>
      <c r="L16" s="2"/>
    </row>
    <row r="17" spans="1:12" x14ac:dyDescent="0.25">
      <c r="A17" s="127"/>
      <c r="B17" s="52" t="s">
        <v>45</v>
      </c>
      <c r="C17" s="2" t="s">
        <v>16</v>
      </c>
      <c r="D17" s="2">
        <v>0.5</v>
      </c>
      <c r="E17" s="2">
        <f>E14*D17</f>
        <v>2.5</v>
      </c>
      <c r="F17" s="62"/>
      <c r="G17" s="2"/>
      <c r="H17" s="2"/>
      <c r="I17" s="2"/>
      <c r="J17" s="2"/>
      <c r="K17" s="2"/>
      <c r="L17" s="2"/>
    </row>
    <row r="18" spans="1:12" x14ac:dyDescent="0.25">
      <c r="A18" s="114">
        <v>3</v>
      </c>
      <c r="B18" s="59" t="s">
        <v>41</v>
      </c>
      <c r="C18" s="56" t="s">
        <v>19</v>
      </c>
      <c r="D18" s="56"/>
      <c r="E18" s="56">
        <v>13.5</v>
      </c>
      <c r="F18" s="61"/>
      <c r="G18" s="56"/>
      <c r="H18" s="56"/>
      <c r="I18" s="56"/>
      <c r="J18" s="56"/>
      <c r="K18" s="56"/>
      <c r="L18" s="56"/>
    </row>
    <row r="19" spans="1:12" x14ac:dyDescent="0.25">
      <c r="A19" s="116"/>
      <c r="B19" s="52" t="s">
        <v>15</v>
      </c>
      <c r="C19" s="2" t="s">
        <v>16</v>
      </c>
      <c r="D19" s="2">
        <v>1</v>
      </c>
      <c r="E19" s="2">
        <f>E18*D19</f>
        <v>13.5</v>
      </c>
      <c r="F19" s="2"/>
      <c r="G19" s="2"/>
      <c r="H19" s="2"/>
      <c r="I19" s="2"/>
      <c r="J19" s="2"/>
      <c r="K19" s="2"/>
      <c r="L19" s="2"/>
    </row>
    <row r="20" spans="1:12" x14ac:dyDescent="0.25">
      <c r="A20" s="116"/>
      <c r="B20" s="52" t="s">
        <v>60</v>
      </c>
      <c r="C20" s="2" t="s">
        <v>19</v>
      </c>
      <c r="D20" s="2">
        <v>1.02</v>
      </c>
      <c r="E20" s="2">
        <f>E18*D20</f>
        <v>13.77</v>
      </c>
      <c r="F20" s="62"/>
      <c r="G20" s="2"/>
      <c r="H20" s="2"/>
      <c r="I20" s="2"/>
      <c r="J20" s="2"/>
      <c r="K20" s="2"/>
      <c r="L20" s="2"/>
    </row>
    <row r="21" spans="1:12" x14ac:dyDescent="0.25">
      <c r="A21" s="115"/>
      <c r="B21" s="52" t="s">
        <v>45</v>
      </c>
      <c r="C21" s="2" t="s">
        <v>16</v>
      </c>
      <c r="D21" s="2">
        <v>0.5</v>
      </c>
      <c r="E21" s="2">
        <f>E18*D21</f>
        <v>6.75</v>
      </c>
      <c r="F21" s="62"/>
      <c r="G21" s="2"/>
      <c r="H21" s="2"/>
      <c r="I21" s="2"/>
      <c r="J21" s="2"/>
      <c r="K21" s="2"/>
      <c r="L21" s="2"/>
    </row>
    <row r="22" spans="1:12" x14ac:dyDescent="0.25">
      <c r="A22" s="114">
        <v>4</v>
      </c>
      <c r="B22" s="59" t="s">
        <v>59</v>
      </c>
      <c r="C22" s="56" t="s">
        <v>19</v>
      </c>
      <c r="D22" s="56"/>
      <c r="E22" s="56">
        <v>14</v>
      </c>
      <c r="F22" s="61"/>
      <c r="G22" s="56"/>
      <c r="H22" s="56"/>
      <c r="I22" s="56"/>
      <c r="J22" s="56"/>
      <c r="K22" s="56"/>
      <c r="L22" s="56"/>
    </row>
    <row r="23" spans="1:12" x14ac:dyDescent="0.25">
      <c r="A23" s="116"/>
      <c r="B23" s="52" t="s">
        <v>15</v>
      </c>
      <c r="C23" s="2" t="s">
        <v>16</v>
      </c>
      <c r="D23" s="2">
        <v>1</v>
      </c>
      <c r="E23" s="2">
        <f>E22*D23</f>
        <v>14</v>
      </c>
      <c r="F23" s="2"/>
      <c r="G23" s="2"/>
      <c r="H23" s="2"/>
      <c r="I23" s="2"/>
      <c r="J23" s="2"/>
      <c r="K23" s="2"/>
      <c r="L23" s="2"/>
    </row>
    <row r="24" spans="1:12" x14ac:dyDescent="0.25">
      <c r="A24" s="116"/>
      <c r="B24" s="52" t="s">
        <v>60</v>
      </c>
      <c r="C24" s="2" t="s">
        <v>19</v>
      </c>
      <c r="D24" s="2">
        <v>1.02</v>
      </c>
      <c r="E24" s="2">
        <f>E22*D24</f>
        <v>14.280000000000001</v>
      </c>
      <c r="F24" s="62"/>
      <c r="G24" s="2"/>
      <c r="H24" s="2"/>
      <c r="I24" s="2"/>
      <c r="J24" s="2"/>
      <c r="K24" s="2"/>
      <c r="L24" s="2"/>
    </row>
    <row r="25" spans="1:12" x14ac:dyDescent="0.25">
      <c r="A25" s="115"/>
      <c r="B25" s="52" t="s">
        <v>45</v>
      </c>
      <c r="C25" s="2" t="s">
        <v>16</v>
      </c>
      <c r="D25" s="2">
        <v>0.5</v>
      </c>
      <c r="E25" s="2">
        <f>E22*D25</f>
        <v>7</v>
      </c>
      <c r="F25" s="62"/>
      <c r="G25" s="2"/>
      <c r="H25" s="2"/>
      <c r="I25" s="2"/>
      <c r="J25" s="2"/>
      <c r="K25" s="2"/>
      <c r="L25" s="2"/>
    </row>
    <row r="26" spans="1:12" x14ac:dyDescent="0.25">
      <c r="A26" s="114">
        <v>5</v>
      </c>
      <c r="B26" s="59" t="s">
        <v>128</v>
      </c>
      <c r="C26" s="56" t="s">
        <v>21</v>
      </c>
      <c r="D26" s="56"/>
      <c r="E26" s="56">
        <v>3</v>
      </c>
      <c r="F26" s="61"/>
      <c r="G26" s="56"/>
      <c r="H26" s="56"/>
      <c r="I26" s="56"/>
      <c r="J26" s="56"/>
      <c r="K26" s="56"/>
      <c r="L26" s="56"/>
    </row>
    <row r="27" spans="1:12" x14ac:dyDescent="0.25">
      <c r="A27" s="116"/>
      <c r="B27" s="52" t="s">
        <v>15</v>
      </c>
      <c r="C27" s="2" t="s">
        <v>16</v>
      </c>
      <c r="D27" s="2">
        <v>1</v>
      </c>
      <c r="E27" s="2">
        <f>E26*D27</f>
        <v>3</v>
      </c>
      <c r="F27" s="77"/>
      <c r="G27" s="76"/>
      <c r="H27" s="2"/>
      <c r="I27" s="76"/>
      <c r="J27" s="77"/>
      <c r="K27" s="77"/>
      <c r="L27" s="76"/>
    </row>
    <row r="28" spans="1:12" x14ac:dyDescent="0.25">
      <c r="A28" s="115"/>
      <c r="B28" s="52" t="s">
        <v>129</v>
      </c>
      <c r="C28" s="2" t="s">
        <v>21</v>
      </c>
      <c r="D28" s="2">
        <v>1</v>
      </c>
      <c r="E28" s="2">
        <f>E26*D28</f>
        <v>3</v>
      </c>
      <c r="F28" s="77"/>
      <c r="G28" s="76"/>
      <c r="H28" s="77"/>
      <c r="I28" s="76"/>
      <c r="J28" s="77"/>
      <c r="K28" s="77"/>
      <c r="L28" s="76"/>
    </row>
    <row r="29" spans="1:12" x14ac:dyDescent="0.25">
      <c r="A29" s="114">
        <v>6</v>
      </c>
      <c r="B29" s="59" t="s">
        <v>130</v>
      </c>
      <c r="C29" s="56" t="s">
        <v>21</v>
      </c>
      <c r="D29" s="56"/>
      <c r="E29" s="56">
        <v>3</v>
      </c>
      <c r="F29" s="61"/>
      <c r="G29" s="56"/>
      <c r="H29" s="56"/>
      <c r="I29" s="56"/>
      <c r="J29" s="56"/>
      <c r="K29" s="56"/>
      <c r="L29" s="56"/>
    </row>
    <row r="30" spans="1:12" x14ac:dyDescent="0.25">
      <c r="A30" s="116"/>
      <c r="B30" s="52" t="s">
        <v>15</v>
      </c>
      <c r="C30" s="2" t="s">
        <v>16</v>
      </c>
      <c r="D30" s="2">
        <v>1</v>
      </c>
      <c r="E30" s="2">
        <f>E29*D30</f>
        <v>3</v>
      </c>
      <c r="F30" s="77"/>
      <c r="G30" s="76"/>
      <c r="H30" s="2"/>
      <c r="I30" s="76"/>
      <c r="J30" s="77"/>
      <c r="K30" s="77"/>
      <c r="L30" s="76"/>
    </row>
    <row r="31" spans="1:12" x14ac:dyDescent="0.25">
      <c r="A31" s="115"/>
      <c r="B31" s="52" t="s">
        <v>130</v>
      </c>
      <c r="C31" s="2" t="s">
        <v>21</v>
      </c>
      <c r="D31" s="2">
        <v>1</v>
      </c>
      <c r="E31" s="2">
        <f>E29*D31</f>
        <v>3</v>
      </c>
      <c r="F31" s="77"/>
      <c r="G31" s="76"/>
      <c r="H31" s="77"/>
      <c r="I31" s="76"/>
      <c r="J31" s="77"/>
      <c r="K31" s="77"/>
      <c r="L31" s="76"/>
    </row>
    <row r="32" spans="1:12" x14ac:dyDescent="0.25">
      <c r="A32" s="114">
        <v>7</v>
      </c>
      <c r="B32" s="59" t="s">
        <v>61</v>
      </c>
      <c r="C32" s="56" t="s">
        <v>21</v>
      </c>
      <c r="D32" s="56"/>
      <c r="E32" s="56">
        <v>3</v>
      </c>
      <c r="F32" s="61"/>
      <c r="G32" s="56"/>
      <c r="H32" s="56"/>
      <c r="I32" s="56"/>
      <c r="J32" s="56"/>
      <c r="K32" s="56"/>
      <c r="L32" s="56"/>
    </row>
    <row r="33" spans="1:12" x14ac:dyDescent="0.25">
      <c r="A33" s="116"/>
      <c r="B33" s="52" t="s">
        <v>15</v>
      </c>
      <c r="C33" s="2" t="s">
        <v>16</v>
      </c>
      <c r="D33" s="2">
        <v>1</v>
      </c>
      <c r="E33" s="2">
        <f>E32*D33</f>
        <v>3</v>
      </c>
      <c r="F33" s="77"/>
      <c r="G33" s="76"/>
      <c r="H33" s="2"/>
      <c r="I33" s="76"/>
      <c r="J33" s="77"/>
      <c r="K33" s="77"/>
      <c r="L33" s="76"/>
    </row>
    <row r="34" spans="1:12" x14ac:dyDescent="0.25">
      <c r="A34" s="115"/>
      <c r="B34" s="52" t="s">
        <v>62</v>
      </c>
      <c r="C34" s="2" t="s">
        <v>21</v>
      </c>
      <c r="D34" s="2">
        <v>1</v>
      </c>
      <c r="E34" s="2">
        <f>E32*D34</f>
        <v>3</v>
      </c>
      <c r="F34" s="77"/>
      <c r="G34" s="76"/>
      <c r="H34" s="77"/>
      <c r="I34" s="76"/>
      <c r="J34" s="77"/>
      <c r="K34" s="77"/>
      <c r="L34" s="76"/>
    </row>
    <row r="35" spans="1:12" x14ac:dyDescent="0.25">
      <c r="A35" s="116">
        <v>8</v>
      </c>
      <c r="B35" s="59" t="s">
        <v>63</v>
      </c>
      <c r="C35" s="56" t="s">
        <v>21</v>
      </c>
      <c r="D35" s="56"/>
      <c r="E35" s="56">
        <v>3</v>
      </c>
      <c r="F35" s="61"/>
      <c r="G35" s="56"/>
      <c r="H35" s="56"/>
      <c r="I35" s="56"/>
      <c r="J35" s="56"/>
      <c r="K35" s="56"/>
      <c r="L35" s="56"/>
    </row>
    <row r="36" spans="1:12" x14ac:dyDescent="0.25">
      <c r="A36" s="116"/>
      <c r="B36" s="52" t="s">
        <v>15</v>
      </c>
      <c r="C36" s="2" t="s">
        <v>16</v>
      </c>
      <c r="D36" s="2">
        <v>1</v>
      </c>
      <c r="E36" s="2">
        <f>E35*D36</f>
        <v>3</v>
      </c>
      <c r="F36" s="77"/>
      <c r="G36" s="76"/>
      <c r="H36" s="2"/>
      <c r="I36" s="76"/>
      <c r="J36" s="77"/>
      <c r="K36" s="77"/>
      <c r="L36" s="76"/>
    </row>
    <row r="37" spans="1:12" x14ac:dyDescent="0.25">
      <c r="A37" s="115"/>
      <c r="B37" s="52" t="s">
        <v>63</v>
      </c>
      <c r="C37" s="2" t="s">
        <v>21</v>
      </c>
      <c r="D37" s="2">
        <v>1</v>
      </c>
      <c r="E37" s="2">
        <f>E35*D37</f>
        <v>3</v>
      </c>
      <c r="F37" s="77"/>
      <c r="G37" s="76"/>
      <c r="H37" s="77"/>
      <c r="I37" s="76"/>
      <c r="J37" s="77"/>
      <c r="K37" s="77"/>
      <c r="L37" s="76"/>
    </row>
    <row r="38" spans="1:12" x14ac:dyDescent="0.25">
      <c r="A38" s="122" t="s">
        <v>64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</row>
    <row r="39" spans="1:12" ht="25.5" x14ac:dyDescent="0.25">
      <c r="A39" s="125">
        <v>1</v>
      </c>
      <c r="B39" s="60" t="s">
        <v>205</v>
      </c>
      <c r="C39" s="56" t="s">
        <v>21</v>
      </c>
      <c r="D39" s="56"/>
      <c r="E39" s="56">
        <v>1</v>
      </c>
      <c r="F39" s="61"/>
      <c r="G39" s="56"/>
      <c r="H39" s="56"/>
      <c r="I39" s="56"/>
      <c r="J39" s="56"/>
      <c r="K39" s="56"/>
      <c r="L39" s="56"/>
    </row>
    <row r="40" spans="1:12" x14ac:dyDescent="0.25">
      <c r="A40" s="126"/>
      <c r="B40" s="52" t="s">
        <v>15</v>
      </c>
      <c r="C40" s="2" t="s">
        <v>16</v>
      </c>
      <c r="D40" s="2">
        <v>1</v>
      </c>
      <c r="E40" s="2">
        <f>E39*D40</f>
        <v>1</v>
      </c>
      <c r="F40" s="76"/>
      <c r="G40" s="76"/>
      <c r="H40" s="77"/>
      <c r="I40" s="76"/>
      <c r="J40" s="76"/>
      <c r="K40" s="76"/>
      <c r="L40" s="76"/>
    </row>
    <row r="41" spans="1:12" x14ac:dyDescent="0.25">
      <c r="A41" s="126"/>
      <c r="B41" s="70" t="s">
        <v>204</v>
      </c>
      <c r="C41" s="2" t="s">
        <v>21</v>
      </c>
      <c r="D41" s="2">
        <v>1</v>
      </c>
      <c r="E41" s="2">
        <f>E39*D41</f>
        <v>1</v>
      </c>
      <c r="F41" s="8"/>
      <c r="G41" s="8"/>
      <c r="H41" s="8"/>
      <c r="I41" s="8"/>
      <c r="J41" s="8"/>
      <c r="K41" s="8"/>
      <c r="L41" s="8"/>
    </row>
    <row r="42" spans="1:12" x14ac:dyDescent="0.25">
      <c r="A42" s="127"/>
      <c r="B42" s="52" t="s">
        <v>95</v>
      </c>
      <c r="C42" s="2" t="s">
        <v>21</v>
      </c>
      <c r="D42" s="2">
        <v>1</v>
      </c>
      <c r="E42" s="2">
        <f>E39*D42</f>
        <v>1</v>
      </c>
      <c r="F42" s="8"/>
      <c r="G42" s="8"/>
      <c r="H42" s="8"/>
      <c r="I42" s="8"/>
      <c r="J42" s="8"/>
      <c r="K42" s="8"/>
      <c r="L42" s="8"/>
    </row>
    <row r="43" spans="1:12" x14ac:dyDescent="0.25">
      <c r="A43" s="125">
        <v>2</v>
      </c>
      <c r="B43" s="60" t="s">
        <v>104</v>
      </c>
      <c r="C43" s="56" t="s">
        <v>21</v>
      </c>
      <c r="D43" s="56"/>
      <c r="E43" s="56">
        <v>1</v>
      </c>
      <c r="F43" s="61"/>
      <c r="G43" s="56"/>
      <c r="H43" s="56"/>
      <c r="I43" s="56"/>
      <c r="J43" s="56"/>
      <c r="K43" s="56"/>
      <c r="L43" s="56"/>
    </row>
    <row r="44" spans="1:12" x14ac:dyDescent="0.25">
      <c r="A44" s="126"/>
      <c r="B44" s="52" t="s">
        <v>15</v>
      </c>
      <c r="C44" s="2" t="s">
        <v>16</v>
      </c>
      <c r="D44" s="2">
        <v>1</v>
      </c>
      <c r="E44" s="2">
        <f>E43*D44</f>
        <v>1</v>
      </c>
      <c r="F44" s="76"/>
      <c r="G44" s="76"/>
      <c r="H44" s="77"/>
      <c r="I44" s="76"/>
      <c r="J44" s="76"/>
      <c r="K44" s="76"/>
      <c r="L44" s="76"/>
    </row>
    <row r="45" spans="1:12" ht="25.5" x14ac:dyDescent="0.25">
      <c r="A45" s="127"/>
      <c r="B45" s="70" t="s">
        <v>96</v>
      </c>
      <c r="C45" s="2" t="s">
        <v>21</v>
      </c>
      <c r="D45" s="2">
        <v>1</v>
      </c>
      <c r="E45" s="2">
        <f>E43*D45</f>
        <v>1</v>
      </c>
      <c r="F45" s="8"/>
      <c r="G45" s="8"/>
      <c r="H45" s="8"/>
      <c r="I45" s="8"/>
      <c r="J45" s="8"/>
      <c r="K45" s="8"/>
      <c r="L45" s="8"/>
    </row>
    <row r="46" spans="1:12" x14ac:dyDescent="0.25">
      <c r="A46" s="114">
        <v>3</v>
      </c>
      <c r="B46" s="59" t="s">
        <v>65</v>
      </c>
      <c r="C46" s="56" t="s">
        <v>21</v>
      </c>
      <c r="D46" s="56"/>
      <c r="E46" s="56">
        <v>1</v>
      </c>
      <c r="F46" s="61"/>
      <c r="G46" s="56"/>
      <c r="H46" s="56"/>
      <c r="I46" s="56"/>
      <c r="J46" s="56"/>
      <c r="K46" s="56"/>
      <c r="L46" s="56"/>
    </row>
    <row r="47" spans="1:12" x14ac:dyDescent="0.25">
      <c r="A47" s="116"/>
      <c r="B47" s="52" t="s">
        <v>15</v>
      </c>
      <c r="C47" s="2" t="s">
        <v>16</v>
      </c>
      <c r="D47" s="2">
        <v>1</v>
      </c>
      <c r="E47" s="2">
        <f>E46*D47</f>
        <v>1</v>
      </c>
      <c r="F47" s="62"/>
      <c r="G47" s="2"/>
      <c r="H47" s="2"/>
      <c r="I47" s="2"/>
      <c r="J47" s="2"/>
      <c r="K47" s="2"/>
      <c r="L47" s="2"/>
    </row>
    <row r="48" spans="1:12" x14ac:dyDescent="0.25">
      <c r="A48" s="116"/>
      <c r="B48" s="52" t="s">
        <v>78</v>
      </c>
      <c r="C48" s="2" t="s">
        <v>21</v>
      </c>
      <c r="D48" s="2">
        <v>1</v>
      </c>
      <c r="E48" s="2">
        <f>E47*D48</f>
        <v>1</v>
      </c>
      <c r="F48" s="62"/>
      <c r="G48" s="2"/>
      <c r="H48" s="2"/>
      <c r="I48" s="2"/>
      <c r="J48" s="2"/>
      <c r="K48" s="2"/>
      <c r="L48" s="2"/>
    </row>
    <row r="49" spans="1:12" x14ac:dyDescent="0.25">
      <c r="A49" s="115"/>
      <c r="B49" s="52" t="s">
        <v>17</v>
      </c>
      <c r="C49" s="2" t="s">
        <v>16</v>
      </c>
      <c r="D49" s="2">
        <v>1</v>
      </c>
      <c r="E49" s="2">
        <f>E48*D49</f>
        <v>1</v>
      </c>
      <c r="F49" s="62"/>
      <c r="G49" s="2"/>
      <c r="H49" s="2"/>
      <c r="I49" s="2"/>
      <c r="J49" s="2"/>
      <c r="K49" s="2"/>
      <c r="L49" s="2"/>
    </row>
    <row r="50" spans="1:12" x14ac:dyDescent="0.25">
      <c r="A50" s="116">
        <v>4</v>
      </c>
      <c r="B50" s="59" t="s">
        <v>111</v>
      </c>
      <c r="C50" s="56" t="s">
        <v>21</v>
      </c>
      <c r="D50" s="56"/>
      <c r="E50" s="56">
        <v>1</v>
      </c>
      <c r="F50" s="61"/>
      <c r="G50" s="56"/>
      <c r="H50" s="61"/>
      <c r="I50" s="61"/>
      <c r="J50" s="61"/>
      <c r="K50" s="61"/>
      <c r="L50" s="61"/>
    </row>
    <row r="51" spans="1:12" x14ac:dyDescent="0.25">
      <c r="A51" s="116"/>
      <c r="B51" s="52" t="s">
        <v>15</v>
      </c>
      <c r="C51" s="2" t="s">
        <v>16</v>
      </c>
      <c r="D51" s="2">
        <v>1</v>
      </c>
      <c r="E51" s="2">
        <f>E50*D51</f>
        <v>1</v>
      </c>
      <c r="F51" s="62"/>
      <c r="G51" s="2"/>
      <c r="H51" s="62"/>
      <c r="I51" s="62"/>
      <c r="J51" s="62"/>
      <c r="K51" s="62"/>
      <c r="L51" s="62"/>
    </row>
    <row r="52" spans="1:12" x14ac:dyDescent="0.25">
      <c r="A52" s="116"/>
      <c r="B52" s="52" t="s">
        <v>97</v>
      </c>
      <c r="C52" s="2" t="s">
        <v>21</v>
      </c>
      <c r="D52" s="2">
        <v>1</v>
      </c>
      <c r="E52" s="2">
        <f>E51*D52</f>
        <v>1</v>
      </c>
      <c r="F52" s="62"/>
      <c r="G52" s="2"/>
      <c r="H52" s="62"/>
      <c r="I52" s="62"/>
      <c r="J52" s="62"/>
      <c r="K52" s="62"/>
      <c r="L52" s="62"/>
    </row>
    <row r="53" spans="1:12" x14ac:dyDescent="0.25">
      <c r="A53" s="115"/>
      <c r="B53" s="52" t="s">
        <v>17</v>
      </c>
      <c r="C53" s="2" t="s">
        <v>16</v>
      </c>
      <c r="D53" s="2">
        <v>1</v>
      </c>
      <c r="E53" s="2">
        <f>E52*D53</f>
        <v>1</v>
      </c>
      <c r="F53" s="62"/>
      <c r="G53" s="2"/>
      <c r="H53" s="62"/>
      <c r="I53" s="62"/>
      <c r="J53" s="62"/>
      <c r="K53" s="62"/>
      <c r="L53" s="62"/>
    </row>
    <row r="54" spans="1:12" x14ac:dyDescent="0.25">
      <c r="A54" s="114">
        <v>5</v>
      </c>
      <c r="B54" s="59" t="s">
        <v>131</v>
      </c>
      <c r="C54" s="56" t="s">
        <v>21</v>
      </c>
      <c r="D54" s="56"/>
      <c r="E54" s="56">
        <v>1</v>
      </c>
      <c r="F54" s="61"/>
      <c r="G54" s="56"/>
      <c r="H54" s="56"/>
      <c r="I54" s="56"/>
      <c r="J54" s="56"/>
      <c r="K54" s="56"/>
      <c r="L54" s="56"/>
    </row>
    <row r="55" spans="1:12" x14ac:dyDescent="0.25">
      <c r="A55" s="116"/>
      <c r="B55" s="52" t="s">
        <v>15</v>
      </c>
      <c r="C55" s="2" t="s">
        <v>16</v>
      </c>
      <c r="D55" s="2">
        <v>1</v>
      </c>
      <c r="E55" s="2">
        <f>E54*D55</f>
        <v>1</v>
      </c>
      <c r="F55" s="62"/>
      <c r="G55" s="2"/>
      <c r="H55" s="2"/>
      <c r="I55" s="2"/>
      <c r="J55" s="2"/>
      <c r="K55" s="2"/>
      <c r="L55" s="2"/>
    </row>
    <row r="56" spans="1:12" x14ac:dyDescent="0.25">
      <c r="A56" s="116"/>
      <c r="B56" s="52" t="s">
        <v>132</v>
      </c>
      <c r="C56" s="2" t="s">
        <v>21</v>
      </c>
      <c r="D56" s="2">
        <v>1</v>
      </c>
      <c r="E56" s="2">
        <f>E54*D56</f>
        <v>1</v>
      </c>
      <c r="F56" s="62"/>
      <c r="G56" s="2"/>
      <c r="H56" s="2"/>
      <c r="I56" s="2"/>
      <c r="J56" s="2"/>
      <c r="K56" s="2"/>
      <c r="L56" s="2"/>
    </row>
    <row r="57" spans="1:12" x14ac:dyDescent="0.25">
      <c r="A57" s="115"/>
      <c r="B57" s="52" t="s">
        <v>17</v>
      </c>
      <c r="C57" s="2" t="s">
        <v>16</v>
      </c>
      <c r="D57" s="2">
        <v>2</v>
      </c>
      <c r="E57" s="2">
        <f>E54*D57</f>
        <v>2</v>
      </c>
      <c r="F57" s="62"/>
      <c r="G57" s="2"/>
      <c r="H57" s="2"/>
      <c r="I57" s="2"/>
      <c r="J57" s="2"/>
      <c r="K57" s="2"/>
      <c r="L57" s="2"/>
    </row>
    <row r="58" spans="1:12" ht="25.5" x14ac:dyDescent="0.25">
      <c r="A58" s="114">
        <v>6</v>
      </c>
      <c r="B58" s="60" t="s">
        <v>161</v>
      </c>
      <c r="C58" s="56" t="s">
        <v>21</v>
      </c>
      <c r="D58" s="56"/>
      <c r="E58" s="56">
        <v>2</v>
      </c>
      <c r="F58" s="61"/>
      <c r="G58" s="56"/>
      <c r="H58" s="56"/>
      <c r="I58" s="56"/>
      <c r="J58" s="56"/>
      <c r="K58" s="56"/>
      <c r="L58" s="56"/>
    </row>
    <row r="59" spans="1:12" x14ac:dyDescent="0.25">
      <c r="A59" s="116"/>
      <c r="B59" s="52" t="s">
        <v>15</v>
      </c>
      <c r="C59" s="2" t="s">
        <v>16</v>
      </c>
      <c r="D59" s="2">
        <v>1</v>
      </c>
      <c r="E59" s="2">
        <f>E58*D59</f>
        <v>2</v>
      </c>
      <c r="F59" s="62"/>
      <c r="G59" s="2"/>
      <c r="H59" s="2"/>
      <c r="I59" s="2"/>
      <c r="J59" s="2"/>
      <c r="K59" s="2"/>
      <c r="L59" s="2"/>
    </row>
    <row r="60" spans="1:12" x14ac:dyDescent="0.25">
      <c r="A60" s="116"/>
      <c r="B60" s="52" t="s">
        <v>162</v>
      </c>
      <c r="C60" s="2" t="s">
        <v>21</v>
      </c>
      <c r="D60" s="2">
        <v>1</v>
      </c>
      <c r="E60" s="2">
        <f>E59*D60</f>
        <v>2</v>
      </c>
      <c r="F60" s="62"/>
      <c r="G60" s="2"/>
      <c r="H60" s="2"/>
      <c r="I60" s="2"/>
      <c r="J60" s="2"/>
      <c r="K60" s="2"/>
      <c r="L60" s="2"/>
    </row>
    <row r="61" spans="1:12" x14ac:dyDescent="0.25">
      <c r="A61" s="115"/>
      <c r="B61" s="52" t="s">
        <v>45</v>
      </c>
      <c r="C61" s="2" t="s">
        <v>16</v>
      </c>
      <c r="D61" s="2">
        <v>2</v>
      </c>
      <c r="E61" s="2">
        <f>E60*D61</f>
        <v>4</v>
      </c>
      <c r="F61" s="62"/>
      <c r="G61" s="2"/>
      <c r="H61" s="2"/>
      <c r="I61" s="2"/>
      <c r="J61" s="2"/>
      <c r="K61" s="2"/>
      <c r="L61" s="2"/>
    </row>
    <row r="62" spans="1:12" ht="25.5" x14ac:dyDescent="0.25">
      <c r="A62" s="114">
        <v>7</v>
      </c>
      <c r="B62" s="60" t="s">
        <v>206</v>
      </c>
      <c r="C62" s="56" t="s">
        <v>21</v>
      </c>
      <c r="D62" s="56"/>
      <c r="E62" s="56">
        <v>1</v>
      </c>
      <c r="F62" s="61"/>
      <c r="G62" s="56"/>
      <c r="H62" s="56"/>
      <c r="I62" s="56"/>
      <c r="J62" s="56"/>
      <c r="K62" s="56"/>
      <c r="L62" s="56"/>
    </row>
    <row r="63" spans="1:12" x14ac:dyDescent="0.25">
      <c r="A63" s="116"/>
      <c r="B63" s="52" t="s">
        <v>15</v>
      </c>
      <c r="C63" s="2" t="s">
        <v>16</v>
      </c>
      <c r="D63" s="2">
        <v>1</v>
      </c>
      <c r="E63" s="2">
        <f>E62*D63</f>
        <v>1</v>
      </c>
      <c r="F63" s="62"/>
      <c r="G63" s="2"/>
      <c r="H63" s="2"/>
      <c r="I63" s="2"/>
      <c r="J63" s="2"/>
      <c r="K63" s="2"/>
      <c r="L63" s="2"/>
    </row>
    <row r="64" spans="1:12" ht="25.5" x14ac:dyDescent="0.25">
      <c r="A64" s="116"/>
      <c r="B64" s="70" t="s">
        <v>207</v>
      </c>
      <c r="C64" s="2" t="s">
        <v>21</v>
      </c>
      <c r="D64" s="2">
        <v>1</v>
      </c>
      <c r="E64" s="2">
        <f>E63*D64</f>
        <v>1</v>
      </c>
      <c r="F64" s="62"/>
      <c r="G64" s="2"/>
      <c r="H64" s="2"/>
      <c r="I64" s="2"/>
      <c r="J64" s="2"/>
      <c r="K64" s="2"/>
      <c r="L64" s="2"/>
    </row>
    <row r="65" spans="1:12" x14ac:dyDescent="0.25">
      <c r="A65" s="115"/>
      <c r="B65" s="52" t="s">
        <v>45</v>
      </c>
      <c r="C65" s="2" t="s">
        <v>16</v>
      </c>
      <c r="D65" s="2">
        <v>1</v>
      </c>
      <c r="E65" s="2">
        <f>E64*D65</f>
        <v>1</v>
      </c>
      <c r="F65" s="62"/>
      <c r="G65" s="2"/>
      <c r="H65" s="2"/>
      <c r="I65" s="2"/>
      <c r="J65" s="2"/>
      <c r="K65" s="2"/>
      <c r="L65" s="2"/>
    </row>
    <row r="66" spans="1:12" x14ac:dyDescent="0.25">
      <c r="A66" s="114">
        <v>8</v>
      </c>
      <c r="B66" s="59" t="s">
        <v>44</v>
      </c>
      <c r="C66" s="56" t="s">
        <v>21</v>
      </c>
      <c r="D66" s="56"/>
      <c r="E66" s="56">
        <v>1</v>
      </c>
      <c r="F66" s="61"/>
      <c r="G66" s="56"/>
      <c r="H66" s="56"/>
      <c r="I66" s="56"/>
      <c r="J66" s="56"/>
      <c r="K66" s="56"/>
      <c r="L66" s="56"/>
    </row>
    <row r="67" spans="1:12" x14ac:dyDescent="0.25">
      <c r="A67" s="116"/>
      <c r="B67" s="52" t="s">
        <v>15</v>
      </c>
      <c r="C67" s="2" t="s">
        <v>16</v>
      </c>
      <c r="D67" s="2">
        <v>1</v>
      </c>
      <c r="E67" s="2">
        <f>E66*D67</f>
        <v>1</v>
      </c>
      <c r="F67" s="77"/>
      <c r="G67" s="76"/>
      <c r="H67" s="77"/>
      <c r="I67" s="76"/>
      <c r="J67" s="77"/>
      <c r="K67" s="77"/>
      <c r="L67" s="76"/>
    </row>
    <row r="68" spans="1:12" x14ac:dyDescent="0.25">
      <c r="A68" s="116"/>
      <c r="B68" s="52" t="s">
        <v>107</v>
      </c>
      <c r="C68" s="2" t="s">
        <v>21</v>
      </c>
      <c r="D68" s="2">
        <v>1</v>
      </c>
      <c r="E68" s="2">
        <f>E66*D68</f>
        <v>1</v>
      </c>
      <c r="F68" s="80"/>
      <c r="G68" s="81"/>
      <c r="H68" s="80"/>
      <c r="I68" s="81"/>
      <c r="J68" s="80"/>
      <c r="K68" s="80"/>
      <c r="L68" s="81"/>
    </row>
    <row r="69" spans="1:12" x14ac:dyDescent="0.25">
      <c r="A69" s="115"/>
      <c r="B69" s="52" t="s">
        <v>45</v>
      </c>
      <c r="C69" s="2" t="s">
        <v>16</v>
      </c>
      <c r="D69" s="2">
        <v>1</v>
      </c>
      <c r="E69" s="2">
        <f>E66*D69</f>
        <v>1</v>
      </c>
      <c r="F69" s="62"/>
      <c r="G69" s="76"/>
      <c r="H69" s="77"/>
      <c r="I69" s="76"/>
      <c r="J69" s="77"/>
      <c r="K69" s="77"/>
      <c r="L69" s="76"/>
    </row>
    <row r="70" spans="1:12" x14ac:dyDescent="0.25">
      <c r="A70" s="114">
        <v>9</v>
      </c>
      <c r="B70" s="60" t="s">
        <v>42</v>
      </c>
      <c r="C70" s="56" t="s">
        <v>21</v>
      </c>
      <c r="D70" s="56"/>
      <c r="E70" s="56">
        <v>8</v>
      </c>
      <c r="F70" s="61"/>
      <c r="G70" s="56"/>
      <c r="H70" s="56"/>
      <c r="I70" s="56"/>
      <c r="J70" s="56"/>
      <c r="K70" s="56"/>
      <c r="L70" s="56"/>
    </row>
    <row r="71" spans="1:12" x14ac:dyDescent="0.25">
      <c r="A71" s="116"/>
      <c r="B71" s="52" t="s">
        <v>15</v>
      </c>
      <c r="C71" s="2" t="s">
        <v>16</v>
      </c>
      <c r="D71" s="2">
        <v>1</v>
      </c>
      <c r="E71" s="2">
        <f>E70*D71</f>
        <v>8</v>
      </c>
      <c r="F71" s="82"/>
      <c r="G71" s="76"/>
      <c r="H71" s="77"/>
      <c r="I71" s="76"/>
      <c r="J71" s="82"/>
      <c r="K71" s="82"/>
      <c r="L71" s="76"/>
    </row>
    <row r="72" spans="1:12" x14ac:dyDescent="0.25">
      <c r="A72" s="115"/>
      <c r="B72" s="52" t="s">
        <v>43</v>
      </c>
      <c r="C72" s="2" t="s">
        <v>21</v>
      </c>
      <c r="D72" s="83">
        <v>1</v>
      </c>
      <c r="E72" s="2">
        <f>E70*D72</f>
        <v>8</v>
      </c>
      <c r="F72" s="82"/>
      <c r="G72" s="76"/>
      <c r="H72" s="82"/>
      <c r="I72" s="76"/>
      <c r="J72" s="82"/>
      <c r="K72" s="82"/>
      <c r="L72" s="76"/>
    </row>
    <row r="73" spans="1:12" x14ac:dyDescent="0.25">
      <c r="A73" s="3"/>
      <c r="B73" s="11" t="s">
        <v>7</v>
      </c>
      <c r="C73" s="12"/>
      <c r="D73" s="13"/>
      <c r="E73" s="14"/>
      <c r="F73" s="15"/>
      <c r="G73" s="15">
        <f>SUM(G9:G72)</f>
        <v>0</v>
      </c>
      <c r="H73" s="15"/>
      <c r="I73" s="15"/>
      <c r="J73" s="15"/>
      <c r="K73" s="15"/>
      <c r="L73" s="15">
        <f>SUM(L9:L72)</f>
        <v>0</v>
      </c>
    </row>
    <row r="74" spans="1:12" x14ac:dyDescent="0.25">
      <c r="A74" s="3"/>
      <c r="B74" s="6" t="s">
        <v>30</v>
      </c>
      <c r="C74" s="16">
        <v>0.05</v>
      </c>
      <c r="D74" s="13"/>
      <c r="E74" s="14"/>
      <c r="F74" s="15"/>
      <c r="G74" s="15"/>
      <c r="H74" s="15"/>
      <c r="I74" s="15"/>
      <c r="J74" s="15"/>
      <c r="K74" s="15"/>
      <c r="L74" s="7">
        <f>G73*C74</f>
        <v>0</v>
      </c>
    </row>
    <row r="75" spans="1:12" x14ac:dyDescent="0.25">
      <c r="A75" s="3"/>
      <c r="B75" s="17" t="s">
        <v>7</v>
      </c>
      <c r="C75" s="16"/>
      <c r="D75" s="13"/>
      <c r="E75" s="14"/>
      <c r="F75" s="15"/>
      <c r="G75" s="15"/>
      <c r="H75" s="15"/>
      <c r="I75" s="15"/>
      <c r="J75" s="15"/>
      <c r="K75" s="15"/>
      <c r="L75" s="7">
        <f>L74+L73</f>
        <v>0</v>
      </c>
    </row>
    <row r="76" spans="1:12" x14ac:dyDescent="0.25">
      <c r="A76" s="3"/>
      <c r="B76" s="18" t="s">
        <v>31</v>
      </c>
      <c r="C76" s="19">
        <v>0.1</v>
      </c>
      <c r="D76" s="13"/>
      <c r="E76" s="14"/>
      <c r="F76" s="15"/>
      <c r="G76" s="15"/>
      <c r="H76" s="15"/>
      <c r="I76" s="15"/>
      <c r="J76" s="15"/>
      <c r="K76" s="15"/>
      <c r="L76" s="7">
        <f>L75*C76</f>
        <v>0</v>
      </c>
    </row>
    <row r="77" spans="1:12" x14ac:dyDescent="0.25">
      <c r="A77" s="3"/>
      <c r="B77" s="17" t="s">
        <v>7</v>
      </c>
      <c r="C77" s="19"/>
      <c r="D77" s="13"/>
      <c r="E77" s="14"/>
      <c r="F77" s="15"/>
      <c r="G77" s="15"/>
      <c r="H77" s="15"/>
      <c r="I77" s="15"/>
      <c r="J77" s="15"/>
      <c r="K77" s="15"/>
      <c r="L77" s="7">
        <f>L76+L75</f>
        <v>0</v>
      </c>
    </row>
    <row r="78" spans="1:12" x14ac:dyDescent="0.25">
      <c r="A78" s="3"/>
      <c r="B78" s="20" t="s">
        <v>32</v>
      </c>
      <c r="C78" s="16">
        <v>0.08</v>
      </c>
      <c r="D78" s="6"/>
      <c r="E78" s="21"/>
      <c r="F78" s="20"/>
      <c r="G78" s="22"/>
      <c r="H78" s="22"/>
      <c r="I78" s="22"/>
      <c r="J78" s="31"/>
      <c r="K78" s="31"/>
      <c r="L78" s="32">
        <f>L77*C78</f>
        <v>0</v>
      </c>
    </row>
    <row r="79" spans="1:12" x14ac:dyDescent="0.25">
      <c r="A79" s="3"/>
      <c r="B79" s="17" t="s">
        <v>7</v>
      </c>
      <c r="C79" s="24"/>
      <c r="D79" s="24"/>
      <c r="E79" s="24"/>
      <c r="F79" s="24"/>
      <c r="G79" s="25"/>
      <c r="H79" s="25"/>
      <c r="I79" s="25"/>
      <c r="J79" s="25"/>
      <c r="K79" s="25"/>
      <c r="L79" s="8">
        <f>SUM(L77:L78)</f>
        <v>0</v>
      </c>
    </row>
    <row r="80" spans="1:12" x14ac:dyDescent="0.25">
      <c r="A80" s="3"/>
      <c r="B80" s="26" t="s">
        <v>33</v>
      </c>
      <c r="C80" s="27">
        <v>0.05</v>
      </c>
      <c r="D80" s="28"/>
      <c r="E80" s="28"/>
      <c r="F80" s="28"/>
      <c r="G80" s="28"/>
      <c r="H80" s="28"/>
      <c r="I80" s="28"/>
      <c r="J80" s="28"/>
      <c r="K80" s="28"/>
      <c r="L80" s="8">
        <f>L79*C80</f>
        <v>0</v>
      </c>
    </row>
    <row r="81" spans="1:12" x14ac:dyDescent="0.25">
      <c r="A81" s="3"/>
      <c r="B81" s="17" t="s">
        <v>7</v>
      </c>
      <c r="C81" s="29"/>
      <c r="D81" s="28"/>
      <c r="E81" s="28"/>
      <c r="F81" s="28"/>
      <c r="G81" s="28"/>
      <c r="H81" s="28"/>
      <c r="I81" s="28"/>
      <c r="J81" s="28"/>
      <c r="K81" s="28"/>
      <c r="L81" s="8">
        <f>SUM(L79:L80)</f>
        <v>0</v>
      </c>
    </row>
    <row r="82" spans="1:12" x14ac:dyDescent="0.25">
      <c r="A82" s="3"/>
      <c r="B82" s="26" t="s">
        <v>34</v>
      </c>
      <c r="C82" s="27">
        <v>0.18</v>
      </c>
      <c r="D82" s="28"/>
      <c r="E82" s="28"/>
      <c r="F82" s="28"/>
      <c r="G82" s="28"/>
      <c r="H82" s="28"/>
      <c r="I82" s="28"/>
      <c r="J82" s="28"/>
      <c r="K82" s="28"/>
      <c r="L82" s="8">
        <f>L81*C82</f>
        <v>0</v>
      </c>
    </row>
    <row r="83" spans="1:12" x14ac:dyDescent="0.25">
      <c r="A83" s="3"/>
      <c r="B83" s="28" t="s">
        <v>35</v>
      </c>
      <c r="C83" s="28"/>
      <c r="D83" s="28"/>
      <c r="E83" s="28"/>
      <c r="F83" s="28"/>
      <c r="G83" s="28"/>
      <c r="H83" s="28"/>
      <c r="I83" s="28"/>
      <c r="J83" s="28"/>
      <c r="K83" s="28"/>
      <c r="L83" s="30">
        <f>L82+L81</f>
        <v>0</v>
      </c>
    </row>
    <row r="84" spans="1:12" x14ac:dyDescent="0.25">
      <c r="A84" s="3"/>
      <c r="B84" s="4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1:12" x14ac:dyDescent="0.25">
      <c r="A85" s="3"/>
      <c r="B85" s="4"/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1:12" x14ac:dyDescent="0.25">
      <c r="A86" s="3"/>
      <c r="B86" s="4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12" x14ac:dyDescent="0.25">
      <c r="A87" s="3"/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1:12" x14ac:dyDescent="0.25">
      <c r="A88" s="3"/>
      <c r="B88" s="4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 x14ac:dyDescent="0.25">
      <c r="A89" s="3"/>
      <c r="B89" s="4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1:12" x14ac:dyDescent="0.25">
      <c r="A90" s="3"/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1:12" x14ac:dyDescent="0.25">
      <c r="A91" s="3"/>
      <c r="B91" s="4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1:12" x14ac:dyDescent="0.25">
      <c r="A92" s="3"/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x14ac:dyDescent="0.25">
      <c r="A93" s="3"/>
      <c r="B93" s="4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1:12" x14ac:dyDescent="0.25">
      <c r="A94" s="3"/>
      <c r="B94" s="4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x14ac:dyDescent="0.25">
      <c r="A95" s="3"/>
      <c r="B95" s="4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1:12" x14ac:dyDescent="0.25">
      <c r="A96" s="3"/>
      <c r="B96" s="4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1:12" x14ac:dyDescent="0.25">
      <c r="A97" s="3"/>
      <c r="B97" s="4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1:12" x14ac:dyDescent="0.25">
      <c r="A98" s="3"/>
      <c r="B98" s="4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1:12" x14ac:dyDescent="0.25">
      <c r="A99" s="3"/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1:12" x14ac:dyDescent="0.25">
      <c r="A100" s="3"/>
      <c r="B100" s="4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1:12" x14ac:dyDescent="0.25">
      <c r="A101" s="3"/>
      <c r="B101" s="4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1:12" x14ac:dyDescent="0.25">
      <c r="A102" s="3"/>
      <c r="B102" s="4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1:12" x14ac:dyDescent="0.25">
      <c r="A103" s="3"/>
      <c r="B103" s="4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2" x14ac:dyDescent="0.25">
      <c r="A104" s="3"/>
      <c r="B104" s="4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1:12" x14ac:dyDescent="0.25">
      <c r="A105" s="3"/>
      <c r="B105" s="4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2" x14ac:dyDescent="0.25">
      <c r="A106" s="3"/>
      <c r="B106" s="4"/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1:12" x14ac:dyDescent="0.25">
      <c r="A107" s="3"/>
      <c r="B107" s="4"/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spans="1:12" x14ac:dyDescent="0.25">
      <c r="A108" s="3"/>
      <c r="B108" s="4"/>
      <c r="C108" s="5"/>
      <c r="D108" s="5"/>
      <c r="E108" s="5"/>
      <c r="F108" s="5"/>
      <c r="G108" s="5"/>
      <c r="H108" s="5"/>
      <c r="I108" s="5"/>
      <c r="J108" s="5"/>
      <c r="K108" s="5"/>
      <c r="L108" s="5"/>
    </row>
    <row r="109" spans="1:12" x14ac:dyDescent="0.25">
      <c r="A109" s="3"/>
      <c r="B109" s="4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1:12" x14ac:dyDescent="0.25">
      <c r="A110" s="3"/>
      <c r="B110" s="4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1:12" x14ac:dyDescent="0.25">
      <c r="A111" s="3"/>
      <c r="B111" s="4"/>
      <c r="C111" s="5"/>
      <c r="D111" s="5"/>
      <c r="E111" s="5"/>
      <c r="F111" s="5"/>
      <c r="G111" s="5"/>
      <c r="H111" s="5"/>
      <c r="I111" s="5"/>
      <c r="J111" s="5"/>
      <c r="K111" s="5"/>
      <c r="L111" s="5"/>
    </row>
    <row r="112" spans="1:12" x14ac:dyDescent="0.25">
      <c r="A112" s="3"/>
      <c r="B112" s="4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1:12" x14ac:dyDescent="0.25">
      <c r="A113" s="3"/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 spans="1:12" x14ac:dyDescent="0.25">
      <c r="A114" s="3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1:12" x14ac:dyDescent="0.25">
      <c r="A115" s="3"/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1:12" x14ac:dyDescent="0.25">
      <c r="A116" s="3"/>
      <c r="B116" s="4"/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1:12" x14ac:dyDescent="0.25">
      <c r="A117" s="3"/>
      <c r="B117" s="4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1:12" x14ac:dyDescent="0.25">
      <c r="A118" s="3"/>
      <c r="B118" s="4"/>
      <c r="C118" s="5"/>
      <c r="D118" s="5"/>
      <c r="E118" s="5"/>
      <c r="F118" s="5"/>
      <c r="G118" s="5"/>
      <c r="H118" s="5"/>
      <c r="I118" s="5"/>
      <c r="J118" s="5"/>
      <c r="K118" s="5"/>
      <c r="L118" s="5"/>
    </row>
    <row r="119" spans="1:12" x14ac:dyDescent="0.25">
      <c r="A119" s="3"/>
      <c r="B119" s="4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1:12" x14ac:dyDescent="0.25">
      <c r="A120" s="3"/>
      <c r="B120" s="4"/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 spans="1:12" x14ac:dyDescent="0.25">
      <c r="A121" s="3"/>
      <c r="B121" s="4"/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1:12" x14ac:dyDescent="0.25">
      <c r="A122" s="3"/>
      <c r="B122" s="4"/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spans="1:12" x14ac:dyDescent="0.25">
      <c r="A123" s="3"/>
      <c r="B123" s="4"/>
      <c r="C123" s="5"/>
      <c r="D123" s="5"/>
      <c r="E123" s="5"/>
      <c r="F123" s="5"/>
      <c r="G123" s="5"/>
      <c r="H123" s="5"/>
      <c r="I123" s="5"/>
      <c r="J123" s="5"/>
      <c r="K123" s="5"/>
      <c r="L123" s="5"/>
    </row>
    <row r="124" spans="1:12" x14ac:dyDescent="0.25">
      <c r="A124" s="3"/>
      <c r="B124" s="4"/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1:12" x14ac:dyDescent="0.25">
      <c r="A125" s="3"/>
      <c r="B125" s="4"/>
      <c r="C125" s="5"/>
      <c r="D125" s="5"/>
      <c r="E125" s="5"/>
      <c r="F125" s="5"/>
      <c r="G125" s="5"/>
      <c r="H125" s="5"/>
      <c r="I125" s="5"/>
      <c r="J125" s="5"/>
      <c r="K125" s="5"/>
      <c r="L125" s="5"/>
    </row>
    <row r="126" spans="1:12" x14ac:dyDescent="0.25">
      <c r="A126" s="3"/>
      <c r="B126" s="4"/>
      <c r="C126" s="5"/>
      <c r="D126" s="5"/>
      <c r="E126" s="5"/>
      <c r="F126" s="5"/>
      <c r="G126" s="5"/>
      <c r="H126" s="5"/>
      <c r="I126" s="5"/>
      <c r="J126" s="5"/>
      <c r="K126" s="5"/>
      <c r="L126" s="5"/>
    </row>
    <row r="127" spans="1:12" x14ac:dyDescent="0.25">
      <c r="A127" s="3"/>
      <c r="B127" s="4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1:12" x14ac:dyDescent="0.25">
      <c r="A128" s="3"/>
      <c r="B128" s="4"/>
      <c r="C128" s="5"/>
      <c r="D128" s="5"/>
      <c r="E128" s="5"/>
      <c r="F128" s="5"/>
      <c r="G128" s="5"/>
      <c r="H128" s="5"/>
      <c r="I128" s="5"/>
      <c r="J128" s="5"/>
      <c r="K128" s="5"/>
      <c r="L128" s="5"/>
    </row>
    <row r="129" spans="1:12" x14ac:dyDescent="0.25">
      <c r="A129" s="3"/>
      <c r="B129" s="4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1:12" x14ac:dyDescent="0.25">
      <c r="A130" s="3"/>
      <c r="B130" s="4"/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 spans="1:12" x14ac:dyDescent="0.25">
      <c r="A131" s="3"/>
      <c r="B131" s="4"/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 spans="1:12" x14ac:dyDescent="0.25">
      <c r="A132" s="3"/>
      <c r="B132" s="4"/>
      <c r="C132" s="5"/>
      <c r="D132" s="5"/>
      <c r="E132" s="5"/>
      <c r="F132" s="5"/>
      <c r="G132" s="5"/>
      <c r="H132" s="5"/>
      <c r="I132" s="5"/>
      <c r="J132" s="5"/>
      <c r="K132" s="5"/>
      <c r="L132" s="5"/>
    </row>
    <row r="133" spans="1:12" x14ac:dyDescent="0.25">
      <c r="A133" s="3"/>
      <c r="B133" s="4"/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 spans="1:12" x14ac:dyDescent="0.25">
      <c r="A134" s="3"/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1:12" x14ac:dyDescent="0.25">
      <c r="A135" s="3"/>
      <c r="B135" s="4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1:12" x14ac:dyDescent="0.25">
      <c r="A136" s="3"/>
      <c r="B136" s="4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1:12" x14ac:dyDescent="0.25">
      <c r="A137" s="3"/>
      <c r="B137" s="4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1:12" x14ac:dyDescent="0.25">
      <c r="A138" s="3"/>
      <c r="B138" s="4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1:12" x14ac:dyDescent="0.25">
      <c r="A139" s="3"/>
      <c r="B139" s="4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1:12" x14ac:dyDescent="0.25">
      <c r="A140" s="3"/>
      <c r="B140" s="4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1:12" x14ac:dyDescent="0.25">
      <c r="A141" s="3"/>
      <c r="B141" s="4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1:12" x14ac:dyDescent="0.25">
      <c r="A142" s="3"/>
      <c r="B142" s="4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1:12" x14ac:dyDescent="0.25">
      <c r="A143" s="3"/>
      <c r="B143" s="4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1:12" x14ac:dyDescent="0.25">
      <c r="A144" s="3"/>
      <c r="B144" s="4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1:12" x14ac:dyDescent="0.25">
      <c r="A145" s="3"/>
      <c r="B145" s="4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1:12" x14ac:dyDescent="0.25">
      <c r="A146" s="3"/>
      <c r="B146" s="4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1:12" x14ac:dyDescent="0.25">
      <c r="A147" s="3"/>
      <c r="B147" s="4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1:12" x14ac:dyDescent="0.25">
      <c r="A148" s="3"/>
      <c r="B148" s="4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1:12" x14ac:dyDescent="0.25">
      <c r="A149" s="3"/>
      <c r="B149" s="4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1:12" x14ac:dyDescent="0.25">
      <c r="A150" s="3"/>
      <c r="B150" s="4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1:12" x14ac:dyDescent="0.25">
      <c r="A151" s="3"/>
      <c r="B151" s="4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1:12" x14ac:dyDescent="0.25">
      <c r="A152" s="3"/>
      <c r="B152" s="4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1:12" x14ac:dyDescent="0.25">
      <c r="A153" s="3"/>
      <c r="B153" s="4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1:12" x14ac:dyDescent="0.25">
      <c r="A154" s="3"/>
      <c r="B154" s="4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1:12" x14ac:dyDescent="0.25">
      <c r="A155" s="3"/>
      <c r="B155" s="4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1:12" x14ac:dyDescent="0.25">
      <c r="A156" s="3"/>
      <c r="B156" s="4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1:12" x14ac:dyDescent="0.25">
      <c r="A157" s="3"/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1:12" x14ac:dyDescent="0.25">
      <c r="A158" s="3"/>
      <c r="B158" s="4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1:12" x14ac:dyDescent="0.25">
      <c r="A159" s="3"/>
      <c r="B159" s="4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spans="1:12" x14ac:dyDescent="0.25">
      <c r="A160" s="3"/>
      <c r="B160" s="4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1:12" x14ac:dyDescent="0.25">
      <c r="A161" s="3"/>
      <c r="B161" s="4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spans="1:12" x14ac:dyDescent="0.25">
      <c r="A162" s="3"/>
      <c r="B162" s="4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1:12" x14ac:dyDescent="0.25">
      <c r="A163" s="3"/>
      <c r="B163" s="4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1:12" x14ac:dyDescent="0.25">
      <c r="A164" s="3"/>
      <c r="B164" s="4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1:12" x14ac:dyDescent="0.25">
      <c r="A165" s="3"/>
      <c r="B165" s="4"/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spans="1:12" x14ac:dyDescent="0.25">
      <c r="A166" s="3"/>
      <c r="B166" s="4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1:12" x14ac:dyDescent="0.25">
      <c r="A167" s="3"/>
      <c r="B167" s="4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1:12" x14ac:dyDescent="0.25">
      <c r="A168" s="3"/>
      <c r="B168" s="4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1:12" x14ac:dyDescent="0.25">
      <c r="A169" s="3"/>
      <c r="B169" s="4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1:12" x14ac:dyDescent="0.25">
      <c r="A170" s="3"/>
      <c r="B170" s="4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1:12" x14ac:dyDescent="0.25">
      <c r="A171" s="3"/>
      <c r="B171" s="4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1:12" x14ac:dyDescent="0.25">
      <c r="A172" s="3"/>
      <c r="B172" s="4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spans="1:12" x14ac:dyDescent="0.25">
      <c r="A173" s="3"/>
      <c r="B173" s="4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spans="1:12" x14ac:dyDescent="0.25">
      <c r="A174" s="3"/>
      <c r="B174" s="4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spans="1:12" x14ac:dyDescent="0.25">
      <c r="A175" s="3"/>
      <c r="B175" s="4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1:12" x14ac:dyDescent="0.25">
      <c r="A176" s="3"/>
      <c r="B176" s="4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1:12" x14ac:dyDescent="0.25">
      <c r="A177" s="3"/>
      <c r="B177" s="4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1:12" x14ac:dyDescent="0.25">
      <c r="A178" s="3"/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1:12" x14ac:dyDescent="0.25">
      <c r="A179" s="3"/>
      <c r="B179" s="4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1:12" x14ac:dyDescent="0.25">
      <c r="A180" s="3"/>
      <c r="B180" s="4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spans="1:12" x14ac:dyDescent="0.25">
      <c r="A181" s="3"/>
      <c r="B181" s="4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1:12" x14ac:dyDescent="0.25">
      <c r="A182" s="3"/>
      <c r="B182" s="4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1:12" x14ac:dyDescent="0.25">
      <c r="A183" s="3"/>
      <c r="B183" s="4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1:12" x14ac:dyDescent="0.25">
      <c r="A184" s="3"/>
      <c r="B184" s="4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spans="1:12" x14ac:dyDescent="0.25">
      <c r="A185" s="3"/>
      <c r="B185" s="4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6" spans="1:12" x14ac:dyDescent="0.25">
      <c r="A186" s="3"/>
      <c r="B186" s="4"/>
      <c r="C186" s="5"/>
      <c r="D186" s="5"/>
      <c r="E186" s="5"/>
      <c r="F186" s="5"/>
      <c r="G186" s="5"/>
      <c r="H186" s="5"/>
      <c r="I186" s="5"/>
      <c r="J186" s="5"/>
      <c r="K186" s="5"/>
      <c r="L186" s="5"/>
    </row>
    <row r="187" spans="1:12" x14ac:dyDescent="0.25">
      <c r="A187" s="3"/>
      <c r="B187" s="4"/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1:12" x14ac:dyDescent="0.25">
      <c r="A188" s="3"/>
      <c r="B188" s="4"/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spans="1:12" x14ac:dyDescent="0.25">
      <c r="A189" s="3"/>
      <c r="B189" s="4"/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spans="1:12" x14ac:dyDescent="0.25">
      <c r="A190" s="3"/>
      <c r="B190" s="4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spans="1:12" x14ac:dyDescent="0.25">
      <c r="A191" s="3"/>
      <c r="B191" s="4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1:12" x14ac:dyDescent="0.25">
      <c r="A192" s="3"/>
      <c r="B192" s="4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spans="1:12" x14ac:dyDescent="0.25">
      <c r="A193" s="3"/>
      <c r="B193" s="4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1:12" x14ac:dyDescent="0.25">
      <c r="A194" s="3"/>
      <c r="B194" s="4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spans="1:12" x14ac:dyDescent="0.25">
      <c r="A195" s="3"/>
      <c r="B195" s="4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1:12" x14ac:dyDescent="0.25">
      <c r="A196" s="3"/>
      <c r="B196" s="4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1:12" x14ac:dyDescent="0.25">
      <c r="A197" s="3"/>
      <c r="B197" s="4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1:12" x14ac:dyDescent="0.25">
      <c r="A198" s="3"/>
      <c r="B198" s="4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1:12" x14ac:dyDescent="0.25">
      <c r="A199" s="3"/>
      <c r="B199" s="4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1:12" x14ac:dyDescent="0.25">
      <c r="A200" s="3"/>
      <c r="B200" s="4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1:12" x14ac:dyDescent="0.25">
      <c r="A201" s="3"/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1:12" x14ac:dyDescent="0.25">
      <c r="A202" s="3"/>
      <c r="B202" s="4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1:12" x14ac:dyDescent="0.25">
      <c r="A203" s="3"/>
      <c r="B203" s="4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1:12" x14ac:dyDescent="0.25">
      <c r="A204" s="3"/>
      <c r="B204" s="4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1:12" x14ac:dyDescent="0.25">
      <c r="A205" s="3"/>
      <c r="B205" s="4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1:12" x14ac:dyDescent="0.25">
      <c r="A206" s="3"/>
      <c r="B206" s="4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1:12" x14ac:dyDescent="0.25">
      <c r="A207" s="3"/>
      <c r="B207" s="4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1:12" x14ac:dyDescent="0.25">
      <c r="A208" s="3"/>
      <c r="B208" s="4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1:12" x14ac:dyDescent="0.25">
      <c r="A209" s="3"/>
      <c r="B209" s="4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1:12" x14ac:dyDescent="0.25">
      <c r="A210" s="3"/>
      <c r="B210" s="4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1:12" x14ac:dyDescent="0.25">
      <c r="A211" s="3"/>
      <c r="B211" s="4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1:12" x14ac:dyDescent="0.25">
      <c r="A212" s="3"/>
      <c r="B212" s="4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1:12" x14ac:dyDescent="0.25">
      <c r="A213" s="3"/>
      <c r="B213" s="4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1:12" x14ac:dyDescent="0.25">
      <c r="A214" s="3"/>
      <c r="B214" s="4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1:12" x14ac:dyDescent="0.25">
      <c r="A215" s="3"/>
      <c r="B215" s="4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1:12" x14ac:dyDescent="0.25">
      <c r="A216" s="3"/>
      <c r="B216" s="4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1:12" x14ac:dyDescent="0.25">
      <c r="A217" s="3"/>
      <c r="B217" s="4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1:12" x14ac:dyDescent="0.25">
      <c r="A218" s="3"/>
      <c r="B218" s="4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1:12" x14ac:dyDescent="0.25">
      <c r="A219" s="3"/>
      <c r="B219" s="4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1:12" x14ac:dyDescent="0.25">
      <c r="A220" s="3"/>
      <c r="B220" s="4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1:12" x14ac:dyDescent="0.25">
      <c r="A221" s="3"/>
      <c r="B221" s="4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1:12" x14ac:dyDescent="0.25">
      <c r="A222" s="3"/>
      <c r="B222" s="4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1:12" x14ac:dyDescent="0.25">
      <c r="A223" s="3"/>
      <c r="B223" s="4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1:12" x14ac:dyDescent="0.25">
      <c r="A224" s="3"/>
      <c r="B224" s="4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1:12" x14ac:dyDescent="0.25">
      <c r="A225" s="3"/>
      <c r="B225" s="4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1:12" x14ac:dyDescent="0.25">
      <c r="A226" s="3"/>
      <c r="B226" s="4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1:12" x14ac:dyDescent="0.25">
      <c r="A227" s="3"/>
      <c r="B227" s="4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1:12" x14ac:dyDescent="0.25">
      <c r="A228" s="3"/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1:12" x14ac:dyDescent="0.25">
      <c r="A229" s="3"/>
      <c r="B229" s="4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1:12" x14ac:dyDescent="0.25">
      <c r="A230" s="3"/>
      <c r="B230" s="4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1:12" x14ac:dyDescent="0.25">
      <c r="A231" s="3"/>
      <c r="B231" s="4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1:12" x14ac:dyDescent="0.25">
      <c r="A232" s="3"/>
      <c r="B232" s="4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1:12" x14ac:dyDescent="0.25">
      <c r="A233" s="3"/>
      <c r="B233" s="4"/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spans="1:12" x14ac:dyDescent="0.25">
      <c r="A234" s="3"/>
      <c r="B234" s="4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1:12" x14ac:dyDescent="0.25">
      <c r="A235" s="3"/>
      <c r="B235" s="4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1:12" x14ac:dyDescent="0.25">
      <c r="A236" s="3"/>
      <c r="B236" s="4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1:12" x14ac:dyDescent="0.25">
      <c r="A237" s="3"/>
      <c r="B237" s="4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1:12" x14ac:dyDescent="0.25">
      <c r="A238" s="3"/>
      <c r="B238" s="4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1:12" x14ac:dyDescent="0.25">
      <c r="A239" s="3"/>
      <c r="B239" s="4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1:12" x14ac:dyDescent="0.25">
      <c r="A240" s="3"/>
      <c r="B240" s="4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1:12" x14ac:dyDescent="0.25">
      <c r="A241" s="3"/>
      <c r="B241" s="4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1:12" x14ac:dyDescent="0.25">
      <c r="A242" s="3"/>
      <c r="B242" s="4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1:12" x14ac:dyDescent="0.25">
      <c r="A243" s="3"/>
      <c r="B243" s="4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spans="1:12" x14ac:dyDescent="0.25">
      <c r="A244" s="3"/>
      <c r="B244" s="4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1:12" x14ac:dyDescent="0.25">
      <c r="A245" s="3"/>
      <c r="B245" s="4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1:12" x14ac:dyDescent="0.25">
      <c r="A246" s="3"/>
      <c r="B246" s="4"/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spans="1:12" x14ac:dyDescent="0.25">
      <c r="A247" s="3"/>
      <c r="B247" s="4"/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spans="1:12" x14ac:dyDescent="0.25">
      <c r="A248" s="3"/>
      <c r="B248" s="4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1:12" x14ac:dyDescent="0.25">
      <c r="A249" s="3"/>
      <c r="B249" s="4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1:12" x14ac:dyDescent="0.25">
      <c r="A250" s="3"/>
      <c r="B250" s="4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spans="1:12" x14ac:dyDescent="0.25">
      <c r="A251" s="3"/>
      <c r="B251" s="4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1:12" x14ac:dyDescent="0.25">
      <c r="A252" s="3"/>
      <c r="B252" s="4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1:12" x14ac:dyDescent="0.25">
      <c r="A253" s="3"/>
      <c r="B253" s="4"/>
      <c r="C253" s="5"/>
      <c r="D253" s="5"/>
      <c r="E253" s="5"/>
      <c r="F253" s="5"/>
      <c r="G253" s="5"/>
      <c r="H253" s="5"/>
      <c r="I253" s="5"/>
      <c r="J253" s="5"/>
      <c r="K253" s="5"/>
      <c r="L253" s="5"/>
    </row>
    <row r="254" spans="1:12" x14ac:dyDescent="0.25">
      <c r="A254" s="3"/>
      <c r="B254" s="4"/>
      <c r="C254" s="5"/>
      <c r="D254" s="5"/>
      <c r="E254" s="5"/>
      <c r="F254" s="5"/>
      <c r="G254" s="5"/>
      <c r="H254" s="5"/>
      <c r="I254" s="5"/>
      <c r="J254" s="5"/>
      <c r="K254" s="5"/>
      <c r="L254" s="5"/>
    </row>
    <row r="255" spans="1:12" x14ac:dyDescent="0.25">
      <c r="A255" s="3"/>
      <c r="B255" s="4"/>
      <c r="C255" s="5"/>
      <c r="D255" s="5"/>
      <c r="E255" s="5"/>
      <c r="F255" s="5"/>
      <c r="G255" s="5"/>
      <c r="H255" s="5"/>
      <c r="I255" s="5"/>
      <c r="J255" s="5"/>
      <c r="K255" s="5"/>
      <c r="L255" s="5"/>
    </row>
    <row r="256" spans="1:12" x14ac:dyDescent="0.25">
      <c r="A256" s="3"/>
      <c r="B256" s="4"/>
      <c r="C256" s="5"/>
      <c r="D256" s="5"/>
      <c r="E256" s="5"/>
      <c r="F256" s="5"/>
      <c r="G256" s="5"/>
      <c r="H256" s="5"/>
      <c r="I256" s="5"/>
      <c r="J256" s="5"/>
      <c r="K256" s="5"/>
      <c r="L256" s="5"/>
    </row>
    <row r="257" spans="1:12" x14ac:dyDescent="0.25">
      <c r="A257" s="3"/>
      <c r="B257" s="4"/>
      <c r="C257" s="5"/>
      <c r="D257" s="5"/>
      <c r="E257" s="5"/>
      <c r="F257" s="5"/>
      <c r="G257" s="5"/>
      <c r="H257" s="5"/>
      <c r="I257" s="5"/>
      <c r="J257" s="5"/>
      <c r="K257" s="5"/>
      <c r="L257" s="5"/>
    </row>
    <row r="258" spans="1:12" x14ac:dyDescent="0.25">
      <c r="A258" s="3"/>
      <c r="B258" s="4"/>
      <c r="C258" s="5"/>
      <c r="D258" s="5"/>
      <c r="E258" s="5"/>
      <c r="F258" s="5"/>
      <c r="G258" s="5"/>
      <c r="H258" s="5"/>
      <c r="I258" s="5"/>
      <c r="J258" s="5"/>
      <c r="K258" s="5"/>
      <c r="L258" s="5"/>
    </row>
    <row r="259" spans="1:12" x14ac:dyDescent="0.25">
      <c r="A259" s="3"/>
      <c r="B259" s="4"/>
      <c r="C259" s="5"/>
      <c r="D259" s="5"/>
      <c r="E259" s="5"/>
      <c r="F259" s="5"/>
      <c r="G259" s="5"/>
      <c r="H259" s="5"/>
      <c r="I259" s="5"/>
      <c r="J259" s="5"/>
      <c r="K259" s="5"/>
      <c r="L259" s="5"/>
    </row>
    <row r="260" spans="1:12" x14ac:dyDescent="0.25">
      <c r="A260" s="3"/>
      <c r="B260" s="4"/>
      <c r="C260" s="5"/>
      <c r="D260" s="5"/>
      <c r="E260" s="5"/>
      <c r="F260" s="5"/>
      <c r="G260" s="5"/>
      <c r="H260" s="5"/>
      <c r="I260" s="5"/>
      <c r="J260" s="5"/>
      <c r="K260" s="5"/>
      <c r="L260" s="5"/>
    </row>
    <row r="261" spans="1:12" x14ac:dyDescent="0.25">
      <c r="A261" s="3"/>
      <c r="B261" s="4"/>
      <c r="C261" s="5"/>
      <c r="D261" s="5"/>
      <c r="E261" s="5"/>
      <c r="F261" s="5"/>
      <c r="G261" s="5"/>
      <c r="H261" s="5"/>
      <c r="I261" s="5"/>
      <c r="J261" s="5"/>
      <c r="K261" s="5"/>
      <c r="L261" s="5"/>
    </row>
    <row r="262" spans="1:12" x14ac:dyDescent="0.25">
      <c r="A262" s="3"/>
      <c r="B262" s="4"/>
      <c r="C262" s="5"/>
      <c r="D262" s="5"/>
      <c r="E262" s="5"/>
      <c r="F262" s="5"/>
      <c r="G262" s="5"/>
      <c r="H262" s="5"/>
      <c r="I262" s="5"/>
      <c r="J262" s="5"/>
      <c r="K262" s="5"/>
      <c r="L262" s="5"/>
    </row>
    <row r="263" spans="1:12" x14ac:dyDescent="0.25">
      <c r="A263" s="3"/>
      <c r="B263" s="4"/>
      <c r="C263" s="5"/>
      <c r="D263" s="5"/>
      <c r="E263" s="5"/>
      <c r="F263" s="5"/>
      <c r="G263" s="5"/>
      <c r="H263" s="5"/>
      <c r="I263" s="5"/>
      <c r="J263" s="5"/>
      <c r="K263" s="5"/>
      <c r="L263" s="5"/>
    </row>
    <row r="264" spans="1:12" x14ac:dyDescent="0.25">
      <c r="A264" s="3"/>
      <c r="B264" s="4"/>
      <c r="C264" s="5"/>
      <c r="D264" s="5"/>
      <c r="E264" s="5"/>
      <c r="F264" s="5"/>
      <c r="G264" s="5"/>
      <c r="H264" s="5"/>
      <c r="I264" s="5"/>
      <c r="J264" s="5"/>
      <c r="K264" s="5"/>
      <c r="L264" s="5"/>
    </row>
    <row r="265" spans="1:12" x14ac:dyDescent="0.25">
      <c r="A265" s="3"/>
      <c r="B265" s="4"/>
      <c r="C265" s="5"/>
      <c r="D265" s="5"/>
      <c r="E265" s="5"/>
      <c r="F265" s="5"/>
      <c r="G265" s="5"/>
      <c r="H265" s="5"/>
      <c r="I265" s="5"/>
      <c r="J265" s="5"/>
      <c r="K265" s="5"/>
      <c r="L265" s="5"/>
    </row>
    <row r="266" spans="1:12" x14ac:dyDescent="0.25">
      <c r="A266" s="3"/>
      <c r="B266" s="4"/>
      <c r="C266" s="5"/>
      <c r="D266" s="5"/>
      <c r="E266" s="5"/>
      <c r="F266" s="5"/>
      <c r="G266" s="5"/>
      <c r="H266" s="5"/>
      <c r="I266" s="5"/>
      <c r="J266" s="5"/>
      <c r="K266" s="5"/>
      <c r="L266" s="5"/>
    </row>
    <row r="267" spans="1:12" x14ac:dyDescent="0.25">
      <c r="A267" s="3"/>
      <c r="B267" s="4"/>
      <c r="C267" s="5"/>
      <c r="D267" s="5"/>
      <c r="E267" s="5"/>
      <c r="F267" s="5"/>
      <c r="G267" s="5"/>
      <c r="H267" s="5"/>
      <c r="I267" s="5"/>
      <c r="J267" s="5"/>
      <c r="K267" s="5"/>
      <c r="L267" s="5"/>
    </row>
    <row r="268" spans="1:12" x14ac:dyDescent="0.25">
      <c r="A268" s="3"/>
      <c r="B268" s="4"/>
      <c r="C268" s="5"/>
      <c r="D268" s="5"/>
      <c r="E268" s="5"/>
      <c r="F268" s="5"/>
      <c r="G268" s="5"/>
      <c r="H268" s="5"/>
      <c r="I268" s="5"/>
      <c r="J268" s="5"/>
      <c r="K268" s="5"/>
      <c r="L268" s="5"/>
    </row>
    <row r="269" spans="1:12" x14ac:dyDescent="0.25">
      <c r="A269" s="3"/>
      <c r="B269" s="4"/>
      <c r="C269" s="5"/>
      <c r="D269" s="5"/>
      <c r="E269" s="5"/>
      <c r="F269" s="5"/>
      <c r="G269" s="5"/>
      <c r="H269" s="5"/>
      <c r="I269" s="5"/>
      <c r="J269" s="5"/>
      <c r="K269" s="5"/>
      <c r="L269" s="5"/>
    </row>
    <row r="270" spans="1:12" x14ac:dyDescent="0.25">
      <c r="A270" s="3"/>
      <c r="B270" s="4"/>
      <c r="C270" s="5"/>
      <c r="D270" s="5"/>
      <c r="E270" s="5"/>
      <c r="F270" s="5"/>
      <c r="G270" s="5"/>
      <c r="H270" s="5"/>
      <c r="I270" s="5"/>
      <c r="J270" s="5"/>
      <c r="K270" s="5"/>
      <c r="L270" s="5"/>
    </row>
    <row r="271" spans="1:12" x14ac:dyDescent="0.25">
      <c r="A271" s="3"/>
      <c r="B271" s="4"/>
      <c r="C271" s="5"/>
      <c r="D271" s="5"/>
      <c r="E271" s="5"/>
      <c r="F271" s="5"/>
      <c r="G271" s="5"/>
      <c r="H271" s="5"/>
      <c r="I271" s="5"/>
      <c r="J271" s="5"/>
      <c r="K271" s="5"/>
      <c r="L271" s="5"/>
    </row>
    <row r="272" spans="1:12" x14ac:dyDescent="0.25">
      <c r="A272" s="3"/>
      <c r="B272" s="4"/>
      <c r="C272" s="5"/>
      <c r="D272" s="5"/>
      <c r="E272" s="5"/>
      <c r="F272" s="5"/>
      <c r="G272" s="5"/>
      <c r="H272" s="5"/>
      <c r="I272" s="5"/>
      <c r="J272" s="5"/>
      <c r="K272" s="5"/>
      <c r="L272" s="5"/>
    </row>
    <row r="273" spans="1:12" x14ac:dyDescent="0.25">
      <c r="A273" s="3"/>
      <c r="B273" s="4"/>
      <c r="C273" s="5"/>
      <c r="D273" s="5"/>
      <c r="E273" s="5"/>
      <c r="F273" s="5"/>
      <c r="G273" s="5"/>
      <c r="H273" s="5"/>
      <c r="I273" s="5"/>
      <c r="J273" s="5"/>
      <c r="K273" s="5"/>
      <c r="L273" s="5"/>
    </row>
    <row r="274" spans="1:12" x14ac:dyDescent="0.25">
      <c r="A274" s="3"/>
      <c r="B274" s="4"/>
      <c r="C274" s="5"/>
      <c r="D274" s="5"/>
      <c r="E274" s="5"/>
      <c r="F274" s="5"/>
      <c r="G274" s="5"/>
      <c r="H274" s="5"/>
      <c r="I274" s="5"/>
      <c r="J274" s="5"/>
      <c r="K274" s="5"/>
      <c r="L274" s="5"/>
    </row>
    <row r="275" spans="1:12" x14ac:dyDescent="0.25">
      <c r="A275" s="3"/>
      <c r="B275" s="4"/>
      <c r="C275" s="5"/>
      <c r="D275" s="5"/>
      <c r="E275" s="5"/>
      <c r="F275" s="5"/>
      <c r="G275" s="5"/>
      <c r="H275" s="5"/>
      <c r="I275" s="5"/>
      <c r="J275" s="5"/>
      <c r="K275" s="5"/>
      <c r="L275" s="5"/>
    </row>
    <row r="276" spans="1:12" x14ac:dyDescent="0.25">
      <c r="A276" s="3"/>
      <c r="B276" s="4"/>
      <c r="C276" s="5"/>
      <c r="D276" s="5"/>
      <c r="E276" s="5"/>
      <c r="F276" s="5"/>
      <c r="G276" s="5"/>
      <c r="H276" s="5"/>
      <c r="I276" s="5"/>
      <c r="J276" s="5"/>
      <c r="K276" s="5"/>
      <c r="L276" s="5"/>
    </row>
    <row r="277" spans="1:12" x14ac:dyDescent="0.25">
      <c r="A277" s="3"/>
      <c r="B277" s="4"/>
      <c r="C277" s="5"/>
      <c r="D277" s="5"/>
      <c r="E277" s="5"/>
      <c r="F277" s="5"/>
      <c r="G277" s="5"/>
      <c r="H277" s="5"/>
      <c r="I277" s="5"/>
      <c r="J277" s="5"/>
      <c r="K277" s="5"/>
      <c r="L277" s="5"/>
    </row>
    <row r="278" spans="1:12" x14ac:dyDescent="0.25">
      <c r="A278" s="3"/>
      <c r="B278" s="4"/>
      <c r="C278" s="5"/>
      <c r="D278" s="5"/>
      <c r="E278" s="5"/>
      <c r="F278" s="5"/>
      <c r="G278" s="5"/>
      <c r="H278" s="5"/>
      <c r="I278" s="5"/>
      <c r="J278" s="5"/>
      <c r="K278" s="5"/>
      <c r="L278" s="5"/>
    </row>
    <row r="279" spans="1:12" x14ac:dyDescent="0.25">
      <c r="A279" s="3"/>
      <c r="B279" s="4"/>
      <c r="C279" s="5"/>
      <c r="D279" s="5"/>
      <c r="E279" s="5"/>
      <c r="F279" s="5"/>
      <c r="G279" s="5"/>
      <c r="H279" s="5"/>
      <c r="I279" s="5"/>
      <c r="J279" s="5"/>
      <c r="K279" s="5"/>
      <c r="L279" s="5"/>
    </row>
    <row r="280" spans="1:12" x14ac:dyDescent="0.25">
      <c r="A280" s="3"/>
      <c r="B280" s="4"/>
      <c r="C280" s="5"/>
      <c r="D280" s="5"/>
      <c r="E280" s="5"/>
      <c r="F280" s="5"/>
      <c r="G280" s="5"/>
      <c r="H280" s="5"/>
      <c r="I280" s="5"/>
      <c r="J280" s="5"/>
      <c r="K280" s="5"/>
      <c r="L280" s="5"/>
    </row>
    <row r="281" spans="1:12" x14ac:dyDescent="0.25">
      <c r="A281" s="3"/>
      <c r="B281" s="4"/>
      <c r="C281" s="5"/>
      <c r="D281" s="5"/>
      <c r="E281" s="5"/>
      <c r="F281" s="5"/>
      <c r="G281" s="5"/>
      <c r="H281" s="5"/>
      <c r="I281" s="5"/>
      <c r="J281" s="5"/>
      <c r="K281" s="5"/>
      <c r="L281" s="5"/>
    </row>
    <row r="282" spans="1:12" x14ac:dyDescent="0.25">
      <c r="A282" s="3"/>
      <c r="B282" s="4"/>
      <c r="C282" s="5"/>
      <c r="D282" s="5"/>
      <c r="E282" s="5"/>
      <c r="F282" s="5"/>
      <c r="G282" s="5"/>
      <c r="H282" s="5"/>
      <c r="I282" s="5"/>
      <c r="J282" s="5"/>
      <c r="K282" s="5"/>
      <c r="L282" s="5"/>
    </row>
    <row r="283" spans="1:12" x14ac:dyDescent="0.25">
      <c r="A283" s="3"/>
      <c r="B283" s="4"/>
      <c r="C283" s="5"/>
      <c r="D283" s="5"/>
      <c r="E283" s="5"/>
      <c r="F283" s="5"/>
      <c r="G283" s="5"/>
      <c r="H283" s="5"/>
      <c r="I283" s="5"/>
      <c r="J283" s="5"/>
      <c r="K283" s="5"/>
      <c r="L283" s="5"/>
    </row>
    <row r="284" spans="1:12" x14ac:dyDescent="0.25">
      <c r="A284" s="3"/>
      <c r="B284" s="4"/>
      <c r="C284" s="5"/>
      <c r="D284" s="5"/>
      <c r="E284" s="5"/>
      <c r="F284" s="5"/>
      <c r="G284" s="5"/>
      <c r="H284" s="5"/>
      <c r="I284" s="5"/>
      <c r="J284" s="5"/>
      <c r="K284" s="5"/>
      <c r="L284" s="5"/>
    </row>
    <row r="285" spans="1:12" x14ac:dyDescent="0.25">
      <c r="A285" s="3"/>
      <c r="B285" s="4"/>
      <c r="C285" s="5"/>
      <c r="D285" s="5"/>
      <c r="E285" s="5"/>
      <c r="F285" s="5"/>
      <c r="G285" s="5"/>
      <c r="H285" s="5"/>
      <c r="I285" s="5"/>
      <c r="J285" s="5"/>
      <c r="K285" s="5"/>
      <c r="L285" s="5"/>
    </row>
    <row r="286" spans="1:12" x14ac:dyDescent="0.25">
      <c r="A286" s="3"/>
      <c r="B286" s="4"/>
      <c r="C286" s="5"/>
      <c r="D286" s="5"/>
      <c r="E286" s="5"/>
      <c r="F286" s="5"/>
      <c r="G286" s="5"/>
      <c r="H286" s="5"/>
      <c r="I286" s="5"/>
      <c r="J286" s="5"/>
      <c r="K286" s="5"/>
      <c r="L286" s="5"/>
    </row>
    <row r="287" spans="1:12" x14ac:dyDescent="0.25">
      <c r="A287" s="3"/>
      <c r="B287" s="4"/>
      <c r="C287" s="5"/>
      <c r="D287" s="5"/>
      <c r="E287" s="5"/>
      <c r="F287" s="5"/>
      <c r="G287" s="5"/>
      <c r="H287" s="5"/>
      <c r="I287" s="5"/>
      <c r="J287" s="5"/>
      <c r="K287" s="5"/>
      <c r="L287" s="5"/>
    </row>
    <row r="288" spans="1:12" x14ac:dyDescent="0.25">
      <c r="A288" s="3"/>
      <c r="B288" s="4"/>
      <c r="C288" s="5"/>
      <c r="D288" s="5"/>
      <c r="E288" s="5"/>
      <c r="F288" s="5"/>
      <c r="G288" s="5"/>
      <c r="H288" s="5"/>
      <c r="I288" s="5"/>
      <c r="J288" s="5"/>
      <c r="K288" s="5"/>
      <c r="L288" s="5"/>
    </row>
    <row r="289" spans="1:12" x14ac:dyDescent="0.25">
      <c r="A289" s="3"/>
      <c r="B289" s="4"/>
      <c r="C289" s="5"/>
      <c r="D289" s="5"/>
      <c r="E289" s="5"/>
      <c r="F289" s="5"/>
      <c r="G289" s="5"/>
      <c r="H289" s="5"/>
      <c r="I289" s="5"/>
      <c r="J289" s="5"/>
      <c r="K289" s="5"/>
      <c r="L289" s="5"/>
    </row>
    <row r="290" spans="1:12" x14ac:dyDescent="0.25">
      <c r="A290" s="3"/>
      <c r="B290" s="4"/>
      <c r="C290" s="5"/>
      <c r="D290" s="5"/>
      <c r="E290" s="5"/>
      <c r="F290" s="5"/>
      <c r="G290" s="5"/>
      <c r="H290" s="5"/>
      <c r="I290" s="5"/>
      <c r="J290" s="5"/>
      <c r="K290" s="5"/>
      <c r="L290" s="5"/>
    </row>
    <row r="291" spans="1:12" x14ac:dyDescent="0.25">
      <c r="A291" s="3"/>
      <c r="B291" s="4"/>
      <c r="C291" s="5"/>
      <c r="D291" s="5"/>
      <c r="E291" s="5"/>
      <c r="F291" s="5"/>
      <c r="G291" s="5"/>
      <c r="H291" s="5"/>
      <c r="I291" s="5"/>
      <c r="J291" s="5"/>
      <c r="K291" s="5"/>
      <c r="L291" s="5"/>
    </row>
    <row r="292" spans="1:12" x14ac:dyDescent="0.25">
      <c r="A292" s="3"/>
      <c r="B292" s="4"/>
      <c r="C292" s="5"/>
      <c r="D292" s="5"/>
      <c r="E292" s="5"/>
      <c r="F292" s="5"/>
      <c r="G292" s="5"/>
      <c r="H292" s="5"/>
      <c r="I292" s="5"/>
      <c r="J292" s="5"/>
      <c r="K292" s="5"/>
      <c r="L292" s="5"/>
    </row>
    <row r="293" spans="1:12" x14ac:dyDescent="0.25">
      <c r="A293" s="3"/>
      <c r="B293" s="4"/>
      <c r="C293" s="5"/>
      <c r="D293" s="5"/>
      <c r="E293" s="5"/>
      <c r="F293" s="5"/>
      <c r="G293" s="5"/>
      <c r="H293" s="5"/>
      <c r="I293" s="5"/>
      <c r="J293" s="5"/>
      <c r="K293" s="5"/>
      <c r="L293" s="5"/>
    </row>
    <row r="294" spans="1:12" x14ac:dyDescent="0.25">
      <c r="A294" s="3"/>
      <c r="B294" s="4"/>
      <c r="C294" s="5"/>
      <c r="D294" s="5"/>
      <c r="E294" s="5"/>
      <c r="F294" s="5"/>
      <c r="G294" s="5"/>
      <c r="H294" s="5"/>
      <c r="I294" s="5"/>
      <c r="J294" s="5"/>
      <c r="K294" s="5"/>
      <c r="L294" s="5"/>
    </row>
    <row r="295" spans="1:12" x14ac:dyDescent="0.25">
      <c r="A295" s="3"/>
      <c r="B295" s="4"/>
      <c r="C295" s="5"/>
      <c r="D295" s="5"/>
      <c r="E295" s="5"/>
      <c r="F295" s="5"/>
      <c r="G295" s="5"/>
      <c r="H295" s="5"/>
      <c r="I295" s="5"/>
      <c r="J295" s="5"/>
      <c r="K295" s="5"/>
      <c r="L295" s="5"/>
    </row>
    <row r="296" spans="1:12" x14ac:dyDescent="0.25">
      <c r="A296" s="3"/>
      <c r="B296" s="4"/>
      <c r="C296" s="5"/>
      <c r="D296" s="5"/>
      <c r="E296" s="5"/>
      <c r="F296" s="5"/>
      <c r="G296" s="5"/>
      <c r="H296" s="5"/>
      <c r="I296" s="5"/>
      <c r="J296" s="5"/>
      <c r="K296" s="5"/>
      <c r="L296" s="5"/>
    </row>
    <row r="297" spans="1:12" x14ac:dyDescent="0.25">
      <c r="A297" s="3"/>
      <c r="B297" s="4"/>
      <c r="C297" s="5"/>
      <c r="D297" s="5"/>
      <c r="E297" s="5"/>
      <c r="F297" s="5"/>
      <c r="G297" s="5"/>
      <c r="H297" s="5"/>
      <c r="I297" s="5"/>
      <c r="J297" s="5"/>
      <c r="K297" s="5"/>
      <c r="L297" s="5"/>
    </row>
    <row r="298" spans="1:12" x14ac:dyDescent="0.25">
      <c r="A298" s="3"/>
      <c r="B298" s="4"/>
      <c r="C298" s="5"/>
      <c r="D298" s="5"/>
      <c r="E298" s="5"/>
      <c r="F298" s="5"/>
      <c r="G298" s="5"/>
      <c r="H298" s="5"/>
      <c r="I298" s="5"/>
      <c r="J298" s="5"/>
      <c r="K298" s="5"/>
      <c r="L298" s="5"/>
    </row>
    <row r="299" spans="1:12" x14ac:dyDescent="0.25">
      <c r="A299" s="3"/>
      <c r="B299" s="4"/>
      <c r="C299" s="5"/>
      <c r="D299" s="5"/>
      <c r="E299" s="5"/>
      <c r="F299" s="5"/>
      <c r="G299" s="5"/>
      <c r="H299" s="5"/>
      <c r="I299" s="5"/>
      <c r="J299" s="5"/>
      <c r="K299" s="5"/>
      <c r="L299" s="5"/>
    </row>
    <row r="300" spans="1:12" x14ac:dyDescent="0.25">
      <c r="A300" s="3"/>
      <c r="B300" s="4"/>
      <c r="C300" s="5"/>
      <c r="D300" s="5"/>
      <c r="E300" s="5"/>
      <c r="F300" s="5"/>
      <c r="G300" s="5"/>
      <c r="H300" s="5"/>
      <c r="I300" s="5"/>
      <c r="J300" s="5"/>
      <c r="K300" s="5"/>
      <c r="L300" s="5"/>
    </row>
    <row r="301" spans="1:12" x14ac:dyDescent="0.25">
      <c r="A301" s="3"/>
      <c r="B301" s="4"/>
      <c r="C301" s="5"/>
      <c r="D301" s="5"/>
      <c r="E301" s="5"/>
      <c r="F301" s="5"/>
      <c r="G301" s="5"/>
      <c r="H301" s="5"/>
      <c r="I301" s="5"/>
      <c r="J301" s="5"/>
      <c r="K301" s="5"/>
      <c r="L301" s="5"/>
    </row>
    <row r="302" spans="1:12" x14ac:dyDescent="0.25">
      <c r="A302" s="3"/>
      <c r="B302" s="4"/>
      <c r="C302" s="5"/>
      <c r="D302" s="5"/>
      <c r="E302" s="5"/>
      <c r="F302" s="5"/>
      <c r="G302" s="5"/>
      <c r="H302" s="5"/>
      <c r="I302" s="5"/>
      <c r="J302" s="5"/>
      <c r="K302" s="5"/>
      <c r="L302" s="5"/>
    </row>
    <row r="303" spans="1:12" x14ac:dyDescent="0.25">
      <c r="A303" s="3"/>
      <c r="B303" s="4"/>
      <c r="C303" s="5"/>
      <c r="D303" s="5"/>
      <c r="E303" s="5"/>
      <c r="F303" s="5"/>
      <c r="G303" s="5"/>
      <c r="H303" s="5"/>
      <c r="I303" s="5"/>
      <c r="J303" s="5"/>
      <c r="K303" s="5"/>
      <c r="L303" s="5"/>
    </row>
    <row r="304" spans="1:12" x14ac:dyDescent="0.25">
      <c r="A304" s="3"/>
      <c r="B304" s="4"/>
      <c r="C304" s="5"/>
      <c r="D304" s="5"/>
      <c r="E304" s="5"/>
      <c r="F304" s="5"/>
      <c r="G304" s="5"/>
      <c r="H304" s="5"/>
      <c r="I304" s="5"/>
      <c r="J304" s="5"/>
      <c r="K304" s="5"/>
      <c r="L304" s="5"/>
    </row>
    <row r="305" spans="1:12" x14ac:dyDescent="0.25">
      <c r="A305" s="3"/>
      <c r="B305" s="4"/>
      <c r="C305" s="5"/>
      <c r="D305" s="5"/>
      <c r="E305" s="5"/>
      <c r="F305" s="5"/>
      <c r="G305" s="5"/>
      <c r="H305" s="5"/>
      <c r="I305" s="5"/>
      <c r="J305" s="5"/>
      <c r="K305" s="5"/>
      <c r="L305" s="5"/>
    </row>
    <row r="306" spans="1:12" x14ac:dyDescent="0.25">
      <c r="A306" s="3"/>
      <c r="B306" s="4"/>
      <c r="C306" s="5"/>
      <c r="D306" s="5"/>
      <c r="E306" s="5"/>
      <c r="F306" s="5"/>
      <c r="G306" s="5"/>
      <c r="H306" s="5"/>
      <c r="I306" s="5"/>
      <c r="J306" s="5"/>
      <c r="K306" s="5"/>
      <c r="L306" s="5"/>
    </row>
    <row r="307" spans="1:12" x14ac:dyDescent="0.25">
      <c r="A307" s="3"/>
      <c r="B307" s="4"/>
      <c r="C307" s="5"/>
      <c r="D307" s="5"/>
      <c r="E307" s="5"/>
      <c r="F307" s="5"/>
      <c r="G307" s="5"/>
      <c r="H307" s="5"/>
      <c r="I307" s="5"/>
      <c r="J307" s="5"/>
      <c r="K307" s="5"/>
      <c r="L307" s="5"/>
    </row>
    <row r="308" spans="1:12" x14ac:dyDescent="0.25">
      <c r="A308" s="3"/>
      <c r="B308" s="4"/>
      <c r="C308" s="5"/>
      <c r="D308" s="5"/>
      <c r="E308" s="5"/>
      <c r="F308" s="5"/>
      <c r="G308" s="5"/>
      <c r="H308" s="5"/>
      <c r="I308" s="5"/>
      <c r="J308" s="5"/>
      <c r="K308" s="5"/>
      <c r="L308" s="5"/>
    </row>
    <row r="309" spans="1:12" x14ac:dyDescent="0.25">
      <c r="A309" s="3"/>
      <c r="B309" s="4"/>
      <c r="C309" s="5"/>
      <c r="D309" s="5"/>
      <c r="E309" s="5"/>
      <c r="F309" s="5"/>
      <c r="G309" s="5"/>
      <c r="H309" s="5"/>
      <c r="I309" s="5"/>
      <c r="J309" s="5"/>
      <c r="K309" s="5"/>
      <c r="L309" s="5"/>
    </row>
    <row r="310" spans="1:12" x14ac:dyDescent="0.25">
      <c r="A310" s="3"/>
      <c r="B310" s="4"/>
      <c r="C310" s="5"/>
      <c r="D310" s="5"/>
      <c r="E310" s="5"/>
      <c r="F310" s="5"/>
      <c r="G310" s="5"/>
      <c r="H310" s="5"/>
      <c r="I310" s="5"/>
      <c r="J310" s="5"/>
      <c r="K310" s="5"/>
      <c r="L310" s="5"/>
    </row>
    <row r="311" spans="1:12" x14ac:dyDescent="0.25">
      <c r="A311" s="3"/>
      <c r="B311" s="4"/>
      <c r="C311" s="5"/>
      <c r="D311" s="5"/>
      <c r="E311" s="5"/>
      <c r="F311" s="5"/>
      <c r="G311" s="5"/>
      <c r="H311" s="5"/>
      <c r="I311" s="5"/>
      <c r="J311" s="5"/>
      <c r="K311" s="5"/>
      <c r="L311" s="5"/>
    </row>
    <row r="312" spans="1:12" x14ac:dyDescent="0.25">
      <c r="A312" s="3"/>
      <c r="B312" s="4"/>
      <c r="C312" s="5"/>
      <c r="D312" s="5"/>
      <c r="E312" s="5"/>
      <c r="F312" s="5"/>
      <c r="G312" s="5"/>
      <c r="H312" s="5"/>
      <c r="I312" s="5"/>
      <c r="J312" s="5"/>
      <c r="K312" s="5"/>
      <c r="L312" s="5"/>
    </row>
    <row r="313" spans="1:12" x14ac:dyDescent="0.25">
      <c r="A313" s="3"/>
      <c r="B313" s="4"/>
      <c r="C313" s="5"/>
      <c r="D313" s="5"/>
      <c r="E313" s="5"/>
      <c r="F313" s="5"/>
      <c r="G313" s="5"/>
      <c r="H313" s="5"/>
      <c r="I313" s="5"/>
      <c r="J313" s="5"/>
      <c r="K313" s="5"/>
      <c r="L313" s="5"/>
    </row>
    <row r="314" spans="1:12" x14ac:dyDescent="0.25">
      <c r="A314" s="3"/>
      <c r="B314" s="4"/>
      <c r="C314" s="5"/>
      <c r="D314" s="5"/>
      <c r="E314" s="5"/>
      <c r="F314" s="5"/>
      <c r="G314" s="5"/>
      <c r="H314" s="5"/>
      <c r="I314" s="5"/>
      <c r="J314" s="5"/>
      <c r="K314" s="5"/>
      <c r="L314" s="5"/>
    </row>
    <row r="315" spans="1:12" x14ac:dyDescent="0.25">
      <c r="A315" s="3"/>
      <c r="B315" s="4"/>
      <c r="C315" s="5"/>
      <c r="D315" s="5"/>
      <c r="E315" s="5"/>
      <c r="F315" s="5"/>
      <c r="G315" s="5"/>
      <c r="H315" s="5"/>
      <c r="I315" s="5"/>
      <c r="J315" s="5"/>
      <c r="K315" s="5"/>
      <c r="L315" s="5"/>
    </row>
    <row r="316" spans="1:12" x14ac:dyDescent="0.25">
      <c r="A316" s="3"/>
      <c r="B316" s="4"/>
      <c r="C316" s="5"/>
      <c r="D316" s="5"/>
      <c r="E316" s="5"/>
      <c r="F316" s="5"/>
      <c r="G316" s="5"/>
      <c r="H316" s="5"/>
      <c r="I316" s="5"/>
      <c r="J316" s="5"/>
      <c r="K316" s="5"/>
      <c r="L316" s="5"/>
    </row>
    <row r="317" spans="1:12" x14ac:dyDescent="0.25">
      <c r="A317" s="3"/>
      <c r="B317" s="4"/>
      <c r="C317" s="5"/>
      <c r="D317" s="5"/>
      <c r="E317" s="5"/>
      <c r="F317" s="5"/>
      <c r="G317" s="5"/>
      <c r="H317" s="5"/>
      <c r="I317" s="5"/>
      <c r="J317" s="5"/>
      <c r="K317" s="5"/>
      <c r="L317" s="5"/>
    </row>
    <row r="318" spans="1:12" x14ac:dyDescent="0.25">
      <c r="A318" s="3"/>
      <c r="B318" s="4"/>
      <c r="C318" s="5"/>
      <c r="D318" s="5"/>
      <c r="E318" s="5"/>
      <c r="F318" s="5"/>
      <c r="G318" s="5"/>
      <c r="H318" s="5"/>
      <c r="I318" s="5"/>
      <c r="J318" s="5"/>
      <c r="K318" s="5"/>
      <c r="L318" s="5"/>
    </row>
    <row r="319" spans="1:12" x14ac:dyDescent="0.25">
      <c r="A319" s="3"/>
      <c r="B319" s="4"/>
      <c r="C319" s="5"/>
      <c r="D319" s="5"/>
      <c r="E319" s="5"/>
      <c r="F319" s="5"/>
      <c r="G319" s="5"/>
      <c r="H319" s="5"/>
      <c r="I319" s="5"/>
      <c r="J319" s="5"/>
      <c r="K319" s="5"/>
      <c r="L319" s="5"/>
    </row>
    <row r="320" spans="1:12" x14ac:dyDescent="0.25">
      <c r="A320" s="3"/>
      <c r="B320" s="4"/>
      <c r="C320" s="5"/>
      <c r="D320" s="5"/>
      <c r="E320" s="5"/>
      <c r="F320" s="5"/>
      <c r="G320" s="5"/>
      <c r="H320" s="5"/>
      <c r="I320" s="5"/>
      <c r="J320" s="5"/>
      <c r="K320" s="5"/>
      <c r="L320" s="5"/>
    </row>
    <row r="321" spans="1:12" x14ac:dyDescent="0.25">
      <c r="A321" s="3"/>
      <c r="B321" s="4"/>
      <c r="C321" s="5"/>
      <c r="D321" s="5"/>
      <c r="E321" s="5"/>
      <c r="F321" s="5"/>
      <c r="G321" s="5"/>
      <c r="H321" s="5"/>
      <c r="I321" s="5"/>
      <c r="J321" s="5"/>
      <c r="K321" s="5"/>
      <c r="L321" s="5"/>
    </row>
    <row r="322" spans="1:12" x14ac:dyDescent="0.25">
      <c r="A322" s="3"/>
      <c r="B322" s="4"/>
      <c r="C322" s="5"/>
      <c r="D322" s="5"/>
      <c r="E322" s="5"/>
      <c r="F322" s="5"/>
      <c r="G322" s="5"/>
      <c r="H322" s="5"/>
      <c r="I322" s="5"/>
      <c r="J322" s="5"/>
      <c r="K322" s="5"/>
      <c r="L322" s="5"/>
    </row>
    <row r="323" spans="1:12" x14ac:dyDescent="0.25">
      <c r="A323" s="3"/>
      <c r="B323" s="4"/>
      <c r="C323" s="5"/>
      <c r="D323" s="5"/>
      <c r="E323" s="5"/>
      <c r="F323" s="5"/>
      <c r="G323" s="5"/>
      <c r="H323" s="5"/>
      <c r="I323" s="5"/>
      <c r="J323" s="5"/>
      <c r="K323" s="5"/>
      <c r="L323" s="5"/>
    </row>
    <row r="324" spans="1:12" x14ac:dyDescent="0.25">
      <c r="A324" s="3"/>
      <c r="B324" s="4"/>
      <c r="C324" s="5"/>
      <c r="D324" s="5"/>
      <c r="E324" s="5"/>
      <c r="F324" s="5"/>
      <c r="G324" s="5"/>
      <c r="H324" s="5"/>
      <c r="I324" s="5"/>
      <c r="J324" s="5"/>
      <c r="K324" s="5"/>
      <c r="L324" s="5"/>
    </row>
    <row r="325" spans="1:12" x14ac:dyDescent="0.25">
      <c r="A325" s="3"/>
      <c r="B325" s="4"/>
      <c r="C325" s="5"/>
      <c r="D325" s="5"/>
      <c r="E325" s="5"/>
      <c r="F325" s="5"/>
      <c r="G325" s="5"/>
      <c r="H325" s="5"/>
      <c r="I325" s="5"/>
      <c r="J325" s="5"/>
      <c r="K325" s="5"/>
      <c r="L325" s="5"/>
    </row>
    <row r="326" spans="1:12" x14ac:dyDescent="0.25">
      <c r="A326" s="3"/>
      <c r="B326" s="4"/>
      <c r="C326" s="5"/>
      <c r="D326" s="5"/>
      <c r="E326" s="5"/>
      <c r="F326" s="5"/>
      <c r="G326" s="5"/>
      <c r="H326" s="5"/>
      <c r="I326" s="5"/>
      <c r="J326" s="5"/>
      <c r="K326" s="5"/>
      <c r="L326" s="5"/>
    </row>
    <row r="327" spans="1:12" x14ac:dyDescent="0.25">
      <c r="A327" s="3"/>
      <c r="B327" s="4"/>
      <c r="C327" s="5"/>
      <c r="D327" s="5"/>
      <c r="E327" s="5"/>
      <c r="F327" s="5"/>
      <c r="G327" s="5"/>
      <c r="H327" s="5"/>
      <c r="I327" s="5"/>
      <c r="J327" s="5"/>
      <c r="K327" s="5"/>
      <c r="L327" s="5"/>
    </row>
    <row r="328" spans="1:12" x14ac:dyDescent="0.25">
      <c r="A328" s="3"/>
      <c r="B328" s="4"/>
      <c r="C328" s="5"/>
      <c r="D328" s="5"/>
      <c r="E328" s="5"/>
      <c r="F328" s="5"/>
      <c r="G328" s="5"/>
      <c r="H328" s="5"/>
      <c r="I328" s="5"/>
      <c r="J328" s="5"/>
      <c r="K328" s="5"/>
      <c r="L328" s="5"/>
    </row>
    <row r="329" spans="1:12" x14ac:dyDescent="0.25">
      <c r="A329" s="3"/>
      <c r="B329" s="4"/>
      <c r="C329" s="5"/>
      <c r="D329" s="5"/>
      <c r="E329" s="5"/>
      <c r="F329" s="5"/>
      <c r="G329" s="5"/>
      <c r="H329" s="5"/>
      <c r="I329" s="5"/>
      <c r="J329" s="5"/>
      <c r="K329" s="5"/>
      <c r="L329" s="5"/>
    </row>
    <row r="330" spans="1:12" x14ac:dyDescent="0.25">
      <c r="A330" s="3"/>
      <c r="B330" s="4"/>
      <c r="C330" s="5"/>
      <c r="D330" s="5"/>
      <c r="E330" s="5"/>
      <c r="F330" s="5"/>
      <c r="G330" s="5"/>
      <c r="H330" s="5"/>
      <c r="I330" s="5"/>
      <c r="J330" s="5"/>
      <c r="K330" s="5"/>
      <c r="L330" s="5"/>
    </row>
    <row r="331" spans="1:12" x14ac:dyDescent="0.25">
      <c r="A331" s="3"/>
      <c r="B331" s="4"/>
      <c r="C331" s="5"/>
      <c r="D331" s="5"/>
      <c r="E331" s="5"/>
      <c r="F331" s="5"/>
      <c r="G331" s="5"/>
      <c r="H331" s="5"/>
      <c r="I331" s="5"/>
      <c r="J331" s="5"/>
      <c r="K331" s="5"/>
      <c r="L331" s="5"/>
    </row>
    <row r="332" spans="1:12" x14ac:dyDescent="0.25">
      <c r="A332" s="3"/>
      <c r="B332" s="4"/>
      <c r="C332" s="5"/>
      <c r="D332" s="5"/>
      <c r="E332" s="5"/>
      <c r="F332" s="5"/>
      <c r="G332" s="5"/>
      <c r="H332" s="5"/>
      <c r="I332" s="5"/>
      <c r="J332" s="5"/>
      <c r="K332" s="5"/>
      <c r="L332" s="5"/>
    </row>
    <row r="333" spans="1:12" x14ac:dyDescent="0.25">
      <c r="A333" s="3"/>
      <c r="B333" s="4"/>
      <c r="C333" s="5"/>
      <c r="D333" s="5"/>
      <c r="E333" s="5"/>
      <c r="F333" s="5"/>
      <c r="G333" s="5"/>
      <c r="H333" s="5"/>
      <c r="I333" s="5"/>
      <c r="J333" s="5"/>
      <c r="K333" s="5"/>
      <c r="L333" s="5"/>
    </row>
    <row r="334" spans="1:12" x14ac:dyDescent="0.25">
      <c r="A334" s="3"/>
      <c r="B334" s="4"/>
      <c r="C334" s="5"/>
      <c r="D334" s="5"/>
      <c r="E334" s="5"/>
      <c r="F334" s="5"/>
      <c r="G334" s="5"/>
      <c r="H334" s="5"/>
      <c r="I334" s="5"/>
      <c r="J334" s="5"/>
      <c r="K334" s="5"/>
      <c r="L334" s="5"/>
    </row>
    <row r="335" spans="1:12" x14ac:dyDescent="0.25">
      <c r="A335" s="3"/>
      <c r="B335" s="4"/>
      <c r="C335" s="5"/>
      <c r="D335" s="5"/>
      <c r="E335" s="5"/>
      <c r="F335" s="5"/>
      <c r="G335" s="5"/>
      <c r="H335" s="5"/>
      <c r="I335" s="5"/>
      <c r="J335" s="5"/>
      <c r="K335" s="5"/>
      <c r="L335" s="5"/>
    </row>
    <row r="336" spans="1:12" x14ac:dyDescent="0.25">
      <c r="A336" s="3"/>
      <c r="B336" s="4"/>
      <c r="C336" s="5"/>
      <c r="D336" s="5"/>
      <c r="E336" s="5"/>
      <c r="F336" s="5"/>
      <c r="G336" s="5"/>
      <c r="H336" s="5"/>
      <c r="I336" s="5"/>
      <c r="J336" s="5"/>
      <c r="K336" s="5"/>
      <c r="L336" s="5"/>
    </row>
    <row r="337" spans="1:12" x14ac:dyDescent="0.25">
      <c r="A337" s="3"/>
      <c r="B337" s="4"/>
      <c r="C337" s="5"/>
      <c r="D337" s="5"/>
      <c r="E337" s="5"/>
      <c r="F337" s="5"/>
      <c r="G337" s="5"/>
      <c r="H337" s="5"/>
      <c r="I337" s="5"/>
      <c r="J337" s="5"/>
      <c r="K337" s="5"/>
      <c r="L337" s="5"/>
    </row>
    <row r="338" spans="1:12" x14ac:dyDescent="0.25">
      <c r="A338" s="3"/>
      <c r="B338" s="4"/>
      <c r="C338" s="5"/>
      <c r="D338" s="5"/>
      <c r="E338" s="5"/>
      <c r="F338" s="5"/>
      <c r="G338" s="5"/>
      <c r="H338" s="5"/>
      <c r="I338" s="5"/>
      <c r="J338" s="5"/>
      <c r="K338" s="5"/>
      <c r="L338" s="5"/>
    </row>
    <row r="339" spans="1:12" x14ac:dyDescent="0.25">
      <c r="A339" s="3"/>
      <c r="B339" s="4"/>
      <c r="C339" s="5"/>
      <c r="D339" s="5"/>
      <c r="E339" s="5"/>
      <c r="F339" s="5"/>
      <c r="G339" s="5"/>
      <c r="H339" s="5"/>
      <c r="I339" s="5"/>
      <c r="J339" s="5"/>
      <c r="K339" s="5"/>
      <c r="L339" s="5"/>
    </row>
    <row r="340" spans="1:12" x14ac:dyDescent="0.25">
      <c r="A340" s="3"/>
      <c r="B340" s="4"/>
      <c r="C340" s="5"/>
      <c r="D340" s="5"/>
      <c r="E340" s="5"/>
      <c r="F340" s="5"/>
      <c r="G340" s="5"/>
      <c r="H340" s="5"/>
      <c r="I340" s="5"/>
      <c r="J340" s="5"/>
      <c r="K340" s="5"/>
      <c r="L340" s="5"/>
    </row>
    <row r="341" spans="1:12" x14ac:dyDescent="0.25">
      <c r="A341" s="3"/>
      <c r="B341" s="4"/>
      <c r="C341" s="5"/>
      <c r="D341" s="5"/>
      <c r="E341" s="5"/>
      <c r="F341" s="5"/>
      <c r="G341" s="5"/>
      <c r="H341" s="5"/>
      <c r="I341" s="5"/>
      <c r="J341" s="5"/>
      <c r="K341" s="5"/>
      <c r="L341" s="5"/>
    </row>
    <row r="342" spans="1:12" x14ac:dyDescent="0.25">
      <c r="A342" s="3"/>
      <c r="B342" s="4"/>
      <c r="C342" s="5"/>
      <c r="D342" s="5"/>
      <c r="E342" s="5"/>
      <c r="F342" s="5"/>
      <c r="G342" s="5"/>
      <c r="H342" s="5"/>
      <c r="I342" s="5"/>
      <c r="J342" s="5"/>
      <c r="K342" s="5"/>
      <c r="L342" s="5"/>
    </row>
    <row r="343" spans="1:12" x14ac:dyDescent="0.25">
      <c r="A343" s="3"/>
      <c r="B343" s="4"/>
      <c r="C343" s="5"/>
      <c r="D343" s="5"/>
      <c r="E343" s="5"/>
      <c r="F343" s="5"/>
      <c r="G343" s="5"/>
      <c r="H343" s="5"/>
      <c r="I343" s="5"/>
      <c r="J343" s="5"/>
      <c r="K343" s="5"/>
      <c r="L343" s="5"/>
    </row>
    <row r="344" spans="1:12" x14ac:dyDescent="0.25">
      <c r="A344" s="3"/>
      <c r="B344" s="4"/>
      <c r="C344" s="5"/>
      <c r="D344" s="5"/>
      <c r="E344" s="5"/>
      <c r="F344" s="5"/>
      <c r="G344" s="5"/>
      <c r="H344" s="5"/>
      <c r="I344" s="5"/>
      <c r="J344" s="5"/>
      <c r="K344" s="5"/>
      <c r="L344" s="5"/>
    </row>
    <row r="345" spans="1:12" x14ac:dyDescent="0.25">
      <c r="A345" s="3"/>
      <c r="B345" s="4"/>
      <c r="C345" s="5"/>
      <c r="D345" s="5"/>
      <c r="E345" s="5"/>
      <c r="F345" s="5"/>
      <c r="G345" s="5"/>
      <c r="H345" s="5"/>
      <c r="I345" s="5"/>
      <c r="J345" s="5"/>
      <c r="K345" s="5"/>
      <c r="L345" s="5"/>
    </row>
    <row r="346" spans="1:12" x14ac:dyDescent="0.25">
      <c r="A346" s="3"/>
      <c r="B346" s="4"/>
      <c r="C346" s="5"/>
      <c r="D346" s="5"/>
      <c r="E346" s="5"/>
      <c r="F346" s="5"/>
      <c r="G346" s="5"/>
      <c r="H346" s="5"/>
      <c r="I346" s="5"/>
      <c r="J346" s="5"/>
      <c r="K346" s="5"/>
      <c r="L346" s="5"/>
    </row>
    <row r="347" spans="1:12" x14ac:dyDescent="0.25">
      <c r="A347" s="3"/>
      <c r="B347" s="4"/>
      <c r="C347" s="5"/>
      <c r="D347" s="5"/>
      <c r="E347" s="5"/>
      <c r="F347" s="5"/>
      <c r="G347" s="5"/>
      <c r="H347" s="5"/>
      <c r="I347" s="5"/>
      <c r="J347" s="5"/>
      <c r="K347" s="5"/>
      <c r="L347" s="5"/>
    </row>
    <row r="348" spans="1:12" x14ac:dyDescent="0.25">
      <c r="A348" s="3"/>
      <c r="B348" s="4"/>
      <c r="C348" s="5"/>
      <c r="D348" s="5"/>
      <c r="E348" s="5"/>
      <c r="F348" s="5"/>
      <c r="G348" s="5"/>
      <c r="H348" s="5"/>
      <c r="I348" s="5"/>
      <c r="J348" s="5"/>
      <c r="K348" s="5"/>
      <c r="L348" s="5"/>
    </row>
    <row r="349" spans="1:12" x14ac:dyDescent="0.25">
      <c r="A349" s="3"/>
      <c r="B349" s="4"/>
      <c r="C349" s="5"/>
      <c r="D349" s="5"/>
      <c r="E349" s="5"/>
      <c r="F349" s="5"/>
      <c r="G349" s="5"/>
      <c r="H349" s="5"/>
      <c r="I349" s="5"/>
      <c r="J349" s="5"/>
      <c r="K349" s="5"/>
      <c r="L349" s="5"/>
    </row>
    <row r="350" spans="1:12" x14ac:dyDescent="0.25">
      <c r="A350" s="3"/>
      <c r="B350" s="4"/>
      <c r="C350" s="5"/>
      <c r="D350" s="5"/>
      <c r="E350" s="5"/>
      <c r="F350" s="5"/>
      <c r="G350" s="5"/>
      <c r="H350" s="5"/>
      <c r="I350" s="5"/>
      <c r="J350" s="5"/>
      <c r="K350" s="5"/>
      <c r="L350" s="5"/>
    </row>
    <row r="351" spans="1:12" x14ac:dyDescent="0.25">
      <c r="A351" s="3"/>
      <c r="B351" s="4"/>
      <c r="C351" s="5"/>
      <c r="D351" s="5"/>
      <c r="E351" s="5"/>
      <c r="F351" s="5"/>
      <c r="G351" s="5"/>
      <c r="H351" s="5"/>
      <c r="I351" s="5"/>
      <c r="J351" s="5"/>
      <c r="K351" s="5"/>
      <c r="L351" s="5"/>
    </row>
    <row r="352" spans="1:12" x14ac:dyDescent="0.25">
      <c r="A352" s="3"/>
      <c r="B352" s="4"/>
      <c r="C352" s="5"/>
      <c r="D352" s="5"/>
      <c r="E352" s="5"/>
      <c r="F352" s="5"/>
      <c r="G352" s="5"/>
      <c r="H352" s="5"/>
      <c r="I352" s="5"/>
      <c r="J352" s="5"/>
      <c r="K352" s="5"/>
      <c r="L352" s="5"/>
    </row>
    <row r="353" spans="1:12" x14ac:dyDescent="0.25">
      <c r="A353" s="3"/>
      <c r="B353" s="4"/>
      <c r="C353" s="5"/>
      <c r="D353" s="5"/>
      <c r="E353" s="5"/>
      <c r="F353" s="5"/>
      <c r="G353" s="5"/>
      <c r="H353" s="5"/>
      <c r="I353" s="5"/>
      <c r="J353" s="5"/>
      <c r="K353" s="5"/>
      <c r="L353" s="5"/>
    </row>
    <row r="354" spans="1:12" x14ac:dyDescent="0.25">
      <c r="A354" s="3"/>
      <c r="B354" s="4"/>
      <c r="C354" s="5"/>
      <c r="D354" s="5"/>
      <c r="E354" s="5"/>
      <c r="F354" s="5"/>
      <c r="G354" s="5"/>
      <c r="H354" s="5"/>
      <c r="I354" s="5"/>
      <c r="J354" s="5"/>
      <c r="K354" s="5"/>
      <c r="L354" s="5"/>
    </row>
    <row r="355" spans="1:12" x14ac:dyDescent="0.25">
      <c r="A355" s="3"/>
      <c r="B355" s="4"/>
      <c r="C355" s="5"/>
      <c r="D355" s="5"/>
      <c r="E355" s="5"/>
      <c r="F355" s="5"/>
      <c r="G355" s="5"/>
      <c r="H355" s="5"/>
      <c r="I355" s="5"/>
      <c r="J355" s="5"/>
      <c r="K355" s="5"/>
      <c r="L355" s="5"/>
    </row>
    <row r="356" spans="1:12" x14ac:dyDescent="0.25">
      <c r="A356" s="3"/>
      <c r="B356" s="4"/>
      <c r="C356" s="5"/>
      <c r="D356" s="5"/>
      <c r="E356" s="5"/>
      <c r="F356" s="5"/>
      <c r="G356" s="5"/>
      <c r="H356" s="5"/>
      <c r="I356" s="5"/>
      <c r="J356" s="5"/>
      <c r="K356" s="5"/>
      <c r="L356" s="5"/>
    </row>
    <row r="357" spans="1:12" x14ac:dyDescent="0.25">
      <c r="A357" s="3"/>
      <c r="B357" s="4"/>
      <c r="C357" s="5"/>
      <c r="D357" s="5"/>
      <c r="E357" s="5"/>
      <c r="F357" s="5"/>
      <c r="G357" s="5"/>
      <c r="H357" s="5"/>
      <c r="I357" s="5"/>
      <c r="J357" s="5"/>
      <c r="K357" s="5"/>
      <c r="L357" s="5"/>
    </row>
    <row r="358" spans="1:12" x14ac:dyDescent="0.25">
      <c r="A358" s="3"/>
      <c r="B358" s="4"/>
      <c r="C358" s="5"/>
      <c r="D358" s="5"/>
      <c r="E358" s="5"/>
      <c r="F358" s="5"/>
      <c r="G358" s="5"/>
      <c r="H358" s="5"/>
      <c r="I358" s="5"/>
      <c r="J358" s="5"/>
      <c r="K358" s="5"/>
      <c r="L358" s="5"/>
    </row>
    <row r="359" spans="1:12" x14ac:dyDescent="0.25">
      <c r="A359" s="3"/>
      <c r="B359" s="4"/>
      <c r="C359" s="5"/>
      <c r="D359" s="5"/>
      <c r="E359" s="5"/>
      <c r="F359" s="5"/>
      <c r="G359" s="5"/>
      <c r="H359" s="5"/>
      <c r="I359" s="5"/>
      <c r="J359" s="5"/>
      <c r="K359" s="5"/>
      <c r="L359" s="5"/>
    </row>
    <row r="360" spans="1:12" x14ac:dyDescent="0.25">
      <c r="A360" s="3"/>
      <c r="B360" s="4"/>
      <c r="C360" s="5"/>
      <c r="D360" s="5"/>
      <c r="E360" s="5"/>
      <c r="F360" s="5"/>
      <c r="G360" s="5"/>
      <c r="H360" s="5"/>
      <c r="I360" s="5"/>
      <c r="J360" s="5"/>
      <c r="K360" s="5"/>
      <c r="L360" s="5"/>
    </row>
    <row r="361" spans="1:12" x14ac:dyDescent="0.25">
      <c r="A361" s="3"/>
      <c r="B361" s="4"/>
      <c r="C361" s="5"/>
      <c r="D361" s="5"/>
      <c r="E361" s="5"/>
      <c r="F361" s="5"/>
      <c r="G361" s="5"/>
      <c r="H361" s="5"/>
      <c r="I361" s="5"/>
      <c r="J361" s="5"/>
      <c r="K361" s="5"/>
      <c r="L361" s="5"/>
    </row>
    <row r="362" spans="1:12" x14ac:dyDescent="0.25">
      <c r="A362" s="3"/>
      <c r="B362" s="4"/>
      <c r="C362" s="5"/>
      <c r="D362" s="5"/>
      <c r="E362" s="5"/>
      <c r="F362" s="5"/>
      <c r="G362" s="5"/>
      <c r="H362" s="5"/>
      <c r="I362" s="5"/>
      <c r="J362" s="5"/>
      <c r="K362" s="5"/>
      <c r="L362" s="5"/>
    </row>
    <row r="363" spans="1:12" x14ac:dyDescent="0.25">
      <c r="A363" s="3"/>
      <c r="B363" s="4"/>
      <c r="C363" s="5"/>
      <c r="D363" s="5"/>
      <c r="E363" s="5"/>
      <c r="F363" s="5"/>
      <c r="G363" s="5"/>
      <c r="H363" s="5"/>
      <c r="I363" s="5"/>
      <c r="J363" s="5"/>
      <c r="K363" s="5"/>
      <c r="L363" s="5"/>
    </row>
    <row r="364" spans="1:12" x14ac:dyDescent="0.25">
      <c r="A364" s="3"/>
      <c r="B364" s="4"/>
      <c r="C364" s="5"/>
      <c r="D364" s="5"/>
      <c r="E364" s="5"/>
      <c r="F364" s="5"/>
      <c r="G364" s="5"/>
      <c r="H364" s="5"/>
      <c r="I364" s="5"/>
      <c r="J364" s="5"/>
      <c r="K364" s="5"/>
      <c r="L364" s="5"/>
    </row>
    <row r="365" spans="1:12" x14ac:dyDescent="0.25">
      <c r="A365" s="3"/>
      <c r="B365" s="4"/>
      <c r="C365" s="5"/>
      <c r="D365" s="5"/>
      <c r="E365" s="5"/>
      <c r="F365" s="5"/>
      <c r="G365" s="5"/>
      <c r="H365" s="5"/>
      <c r="I365" s="5"/>
      <c r="J365" s="5"/>
      <c r="K365" s="5"/>
      <c r="L365" s="5"/>
    </row>
    <row r="366" spans="1:12" x14ac:dyDescent="0.25">
      <c r="A366" s="3"/>
      <c r="B366" s="4"/>
      <c r="C366" s="5"/>
      <c r="D366" s="5"/>
      <c r="E366" s="5"/>
      <c r="F366" s="5"/>
      <c r="G366" s="5"/>
      <c r="H366" s="5"/>
      <c r="I366" s="5"/>
      <c r="J366" s="5"/>
      <c r="K366" s="5"/>
      <c r="L366" s="5"/>
    </row>
    <row r="367" spans="1:12" x14ac:dyDescent="0.25">
      <c r="A367" s="3"/>
      <c r="B367" s="4"/>
      <c r="C367" s="5"/>
      <c r="D367" s="5"/>
      <c r="E367" s="5"/>
      <c r="F367" s="5"/>
      <c r="G367" s="5"/>
      <c r="H367" s="5"/>
      <c r="I367" s="5"/>
      <c r="J367" s="5"/>
      <c r="K367" s="5"/>
      <c r="L367" s="5"/>
    </row>
    <row r="368" spans="1:12" x14ac:dyDescent="0.25">
      <c r="A368" s="3"/>
      <c r="B368" s="4"/>
      <c r="C368" s="5"/>
      <c r="D368" s="5"/>
      <c r="E368" s="5"/>
      <c r="F368" s="5"/>
      <c r="G368" s="5"/>
      <c r="H368" s="5"/>
      <c r="I368" s="5"/>
      <c r="J368" s="5"/>
      <c r="K368" s="5"/>
      <c r="L368" s="5"/>
    </row>
    <row r="369" spans="1:12" x14ac:dyDescent="0.25">
      <c r="A369" s="3"/>
      <c r="B369" s="4"/>
      <c r="C369" s="5"/>
      <c r="D369" s="5"/>
      <c r="E369" s="5"/>
      <c r="F369" s="5"/>
      <c r="G369" s="5"/>
      <c r="H369" s="5"/>
      <c r="I369" s="5"/>
      <c r="J369" s="5"/>
      <c r="K369" s="5"/>
      <c r="L369" s="5"/>
    </row>
    <row r="370" spans="1:12" x14ac:dyDescent="0.25">
      <c r="A370" s="3"/>
      <c r="B370" s="4"/>
      <c r="C370" s="5"/>
      <c r="D370" s="5"/>
      <c r="E370" s="5"/>
      <c r="F370" s="5"/>
      <c r="G370" s="5"/>
      <c r="H370" s="5"/>
      <c r="I370" s="5"/>
      <c r="J370" s="5"/>
      <c r="K370" s="5"/>
      <c r="L370" s="5"/>
    </row>
    <row r="371" spans="1:12" x14ac:dyDescent="0.25">
      <c r="A371" s="3"/>
      <c r="B371" s="4"/>
      <c r="C371" s="5"/>
      <c r="D371" s="5"/>
      <c r="E371" s="5"/>
      <c r="F371" s="5"/>
      <c r="G371" s="5"/>
      <c r="H371" s="5"/>
      <c r="I371" s="5"/>
      <c r="J371" s="5"/>
      <c r="K371" s="5"/>
      <c r="L371" s="5"/>
    </row>
    <row r="372" spans="1:12" x14ac:dyDescent="0.25">
      <c r="A372" s="3"/>
      <c r="B372" s="4"/>
      <c r="C372" s="5"/>
      <c r="D372" s="5"/>
      <c r="E372" s="5"/>
      <c r="F372" s="5"/>
      <c r="G372" s="5"/>
      <c r="H372" s="5"/>
      <c r="I372" s="5"/>
      <c r="J372" s="5"/>
      <c r="K372" s="5"/>
      <c r="L372" s="5"/>
    </row>
    <row r="373" spans="1:12" x14ac:dyDescent="0.25">
      <c r="A373" s="3"/>
      <c r="B373" s="4"/>
      <c r="C373" s="5"/>
      <c r="D373" s="5"/>
      <c r="E373" s="5"/>
      <c r="F373" s="5"/>
      <c r="G373" s="5"/>
      <c r="H373" s="5"/>
      <c r="I373" s="5"/>
      <c r="J373" s="5"/>
      <c r="K373" s="5"/>
      <c r="L373" s="5"/>
    </row>
    <row r="374" spans="1:12" x14ac:dyDescent="0.25">
      <c r="A374" s="3"/>
      <c r="B374" s="4"/>
      <c r="C374" s="5"/>
      <c r="D374" s="5"/>
      <c r="E374" s="5"/>
      <c r="F374" s="5"/>
      <c r="G374" s="5"/>
      <c r="H374" s="5"/>
      <c r="I374" s="5"/>
      <c r="J374" s="5"/>
      <c r="K374" s="5"/>
      <c r="L374" s="5"/>
    </row>
    <row r="375" spans="1:12" x14ac:dyDescent="0.25">
      <c r="A375" s="3"/>
      <c r="B375" s="4"/>
      <c r="C375" s="5"/>
      <c r="D375" s="5"/>
      <c r="E375" s="5"/>
      <c r="F375" s="5"/>
      <c r="G375" s="5"/>
      <c r="H375" s="5"/>
      <c r="I375" s="5"/>
      <c r="J375" s="5"/>
      <c r="K375" s="5"/>
      <c r="L375" s="5"/>
    </row>
    <row r="376" spans="1:12" x14ac:dyDescent="0.25">
      <c r="A376" s="3"/>
      <c r="B376" s="4"/>
      <c r="C376" s="5"/>
      <c r="D376" s="5"/>
      <c r="E376" s="5"/>
      <c r="F376" s="5"/>
      <c r="G376" s="5"/>
      <c r="H376" s="5"/>
      <c r="I376" s="5"/>
      <c r="J376" s="5"/>
      <c r="K376" s="5"/>
      <c r="L376" s="5"/>
    </row>
    <row r="377" spans="1:12" x14ac:dyDescent="0.25">
      <c r="A377" s="3"/>
      <c r="B377" s="4"/>
      <c r="C377" s="5"/>
      <c r="D377" s="5"/>
      <c r="E377" s="5"/>
      <c r="F377" s="5"/>
      <c r="G377" s="5"/>
      <c r="H377" s="5"/>
      <c r="I377" s="5"/>
      <c r="J377" s="5"/>
      <c r="K377" s="5"/>
      <c r="L377" s="5"/>
    </row>
    <row r="378" spans="1:12" x14ac:dyDescent="0.25">
      <c r="A378" s="3"/>
      <c r="B378" s="4"/>
      <c r="C378" s="5"/>
      <c r="D378" s="5"/>
      <c r="E378" s="5"/>
      <c r="F378" s="5"/>
      <c r="G378" s="5"/>
      <c r="H378" s="5"/>
      <c r="I378" s="5"/>
      <c r="J378" s="5"/>
      <c r="K378" s="5"/>
      <c r="L378" s="5"/>
    </row>
    <row r="379" spans="1:12" x14ac:dyDescent="0.25">
      <c r="A379" s="3"/>
      <c r="B379" s="4"/>
      <c r="C379" s="5"/>
      <c r="D379" s="5"/>
      <c r="E379" s="5"/>
      <c r="F379" s="5"/>
      <c r="G379" s="5"/>
      <c r="H379" s="5"/>
      <c r="I379" s="5"/>
      <c r="J379" s="5"/>
      <c r="K379" s="5"/>
      <c r="L379" s="5"/>
    </row>
    <row r="380" spans="1:12" x14ac:dyDescent="0.25">
      <c r="A380" s="3"/>
      <c r="B380" s="4"/>
      <c r="C380" s="5"/>
      <c r="D380" s="5"/>
      <c r="E380" s="5"/>
      <c r="F380" s="5"/>
      <c r="G380" s="5"/>
      <c r="H380" s="5"/>
      <c r="I380" s="5"/>
      <c r="J380" s="5"/>
      <c r="K380" s="5"/>
      <c r="L380" s="5"/>
    </row>
    <row r="381" spans="1:12" x14ac:dyDescent="0.25">
      <c r="A381" s="3"/>
      <c r="B381" s="4"/>
      <c r="C381" s="5"/>
      <c r="D381" s="5"/>
      <c r="E381" s="5"/>
      <c r="F381" s="5"/>
      <c r="G381" s="5"/>
      <c r="H381" s="5"/>
      <c r="I381" s="5"/>
      <c r="J381" s="5"/>
      <c r="K381" s="5"/>
      <c r="L381" s="5"/>
    </row>
    <row r="382" spans="1:12" x14ac:dyDescent="0.25">
      <c r="A382" s="3"/>
      <c r="B382" s="4"/>
      <c r="C382" s="5"/>
      <c r="D382" s="5"/>
      <c r="E382" s="5"/>
      <c r="F382" s="5"/>
      <c r="G382" s="5"/>
      <c r="H382" s="5"/>
      <c r="I382" s="5"/>
      <c r="J382" s="5"/>
      <c r="K382" s="5"/>
      <c r="L382" s="5"/>
    </row>
    <row r="383" spans="1:12" x14ac:dyDescent="0.25">
      <c r="A383" s="3"/>
      <c r="B383" s="4"/>
      <c r="C383" s="5"/>
      <c r="D383" s="5"/>
      <c r="E383" s="5"/>
      <c r="F383" s="5"/>
      <c r="G383" s="5"/>
      <c r="H383" s="5"/>
      <c r="I383" s="5"/>
      <c r="J383" s="5"/>
      <c r="K383" s="5"/>
      <c r="L383" s="5"/>
    </row>
    <row r="384" spans="1:12" x14ac:dyDescent="0.25">
      <c r="A384" s="3"/>
      <c r="B384" s="4"/>
      <c r="C384" s="5"/>
      <c r="D384" s="5"/>
      <c r="E384" s="5"/>
      <c r="F384" s="5"/>
      <c r="G384" s="5"/>
      <c r="H384" s="5"/>
      <c r="I384" s="5"/>
      <c r="J384" s="5"/>
      <c r="K384" s="5"/>
      <c r="L384" s="5"/>
    </row>
    <row r="385" spans="1:12" x14ac:dyDescent="0.25">
      <c r="A385" s="3"/>
      <c r="B385" s="4"/>
      <c r="C385" s="5"/>
      <c r="D385" s="5"/>
      <c r="E385" s="5"/>
      <c r="F385" s="5"/>
      <c r="G385" s="5"/>
      <c r="H385" s="5"/>
      <c r="I385" s="5"/>
      <c r="J385" s="5"/>
      <c r="K385" s="5"/>
      <c r="L385" s="5"/>
    </row>
    <row r="386" spans="1:12" x14ac:dyDescent="0.25">
      <c r="A386" s="3"/>
      <c r="B386" s="4"/>
      <c r="C386" s="5"/>
      <c r="D386" s="5"/>
      <c r="E386" s="5"/>
      <c r="F386" s="5"/>
      <c r="G386" s="5"/>
      <c r="H386" s="5"/>
      <c r="I386" s="5"/>
      <c r="J386" s="5"/>
      <c r="K386" s="5"/>
      <c r="L386" s="5"/>
    </row>
    <row r="387" spans="1:12" x14ac:dyDescent="0.25">
      <c r="A387" s="3"/>
      <c r="B387" s="4"/>
      <c r="C387" s="5"/>
      <c r="D387" s="5"/>
      <c r="E387" s="5"/>
      <c r="F387" s="5"/>
      <c r="G387" s="5"/>
      <c r="H387" s="5"/>
      <c r="I387" s="5"/>
      <c r="J387" s="5"/>
      <c r="K387" s="5"/>
      <c r="L387" s="5"/>
    </row>
    <row r="388" spans="1:12" x14ac:dyDescent="0.25">
      <c r="A388" s="3"/>
      <c r="B388" s="4"/>
      <c r="C388" s="5"/>
      <c r="D388" s="5"/>
      <c r="E388" s="5"/>
      <c r="F388" s="5"/>
      <c r="G388" s="5"/>
      <c r="H388" s="5"/>
      <c r="I388" s="5"/>
      <c r="J388" s="5"/>
      <c r="K388" s="5"/>
      <c r="L388" s="5"/>
    </row>
    <row r="389" spans="1:12" x14ac:dyDescent="0.25">
      <c r="A389" s="3"/>
      <c r="B389" s="4"/>
      <c r="C389" s="5"/>
      <c r="D389" s="5"/>
      <c r="E389" s="5"/>
      <c r="F389" s="5"/>
      <c r="G389" s="5"/>
      <c r="H389" s="5"/>
      <c r="I389" s="5"/>
      <c r="J389" s="5"/>
      <c r="K389" s="5"/>
      <c r="L389" s="5"/>
    </row>
    <row r="390" spans="1:12" x14ac:dyDescent="0.25">
      <c r="A390" s="3"/>
      <c r="B390" s="4"/>
      <c r="C390" s="5"/>
      <c r="D390" s="5"/>
      <c r="E390" s="5"/>
      <c r="F390" s="5"/>
      <c r="G390" s="5"/>
      <c r="H390" s="5"/>
      <c r="I390" s="5"/>
      <c r="J390" s="5"/>
      <c r="K390" s="5"/>
      <c r="L390" s="5"/>
    </row>
    <row r="391" spans="1:12" x14ac:dyDescent="0.25">
      <c r="A391" s="3"/>
      <c r="B391" s="4"/>
      <c r="C391" s="5"/>
      <c r="D391" s="5"/>
      <c r="E391" s="5"/>
      <c r="F391" s="5"/>
      <c r="G391" s="5"/>
      <c r="H391" s="5"/>
      <c r="I391" s="5"/>
      <c r="J391" s="5"/>
      <c r="K391" s="5"/>
      <c r="L391" s="5"/>
    </row>
    <row r="392" spans="1:12" x14ac:dyDescent="0.25">
      <c r="A392" s="3"/>
      <c r="B392" s="4"/>
      <c r="C392" s="5"/>
      <c r="D392" s="5"/>
      <c r="E392" s="5"/>
      <c r="F392" s="5"/>
      <c r="G392" s="5"/>
      <c r="H392" s="5"/>
      <c r="I392" s="5"/>
      <c r="J392" s="5"/>
      <c r="K392" s="5"/>
      <c r="L392" s="5"/>
    </row>
    <row r="393" spans="1:12" x14ac:dyDescent="0.25">
      <c r="A393" s="3"/>
      <c r="B393" s="4"/>
      <c r="C393" s="5"/>
      <c r="D393" s="5"/>
      <c r="E393" s="5"/>
      <c r="F393" s="5"/>
      <c r="G393" s="5"/>
      <c r="H393" s="5"/>
      <c r="I393" s="5"/>
      <c r="J393" s="5"/>
      <c r="K393" s="5"/>
      <c r="L393" s="5"/>
    </row>
    <row r="394" spans="1:12" x14ac:dyDescent="0.25">
      <c r="A394" s="3"/>
      <c r="B394" s="4"/>
      <c r="C394" s="5"/>
      <c r="D394" s="5"/>
      <c r="E394" s="5"/>
      <c r="F394" s="5"/>
      <c r="G394" s="5"/>
      <c r="H394" s="5"/>
      <c r="I394" s="5"/>
      <c r="J394" s="5"/>
      <c r="K394" s="5"/>
      <c r="L394" s="5"/>
    </row>
    <row r="395" spans="1:12" x14ac:dyDescent="0.25">
      <c r="A395" s="3"/>
      <c r="B395" s="4"/>
      <c r="C395" s="5"/>
      <c r="D395" s="5"/>
      <c r="E395" s="5"/>
      <c r="F395" s="5"/>
      <c r="G395" s="5"/>
      <c r="H395" s="5"/>
      <c r="I395" s="5"/>
      <c r="J395" s="5"/>
      <c r="K395" s="5"/>
      <c r="L395" s="5"/>
    </row>
    <row r="396" spans="1:12" x14ac:dyDescent="0.25">
      <c r="A396" s="3"/>
      <c r="B396" s="4"/>
      <c r="C396" s="5"/>
      <c r="D396" s="5"/>
      <c r="E396" s="5"/>
      <c r="F396" s="5"/>
      <c r="G396" s="5"/>
      <c r="H396" s="5"/>
      <c r="I396" s="5"/>
      <c r="J396" s="5"/>
      <c r="K396" s="5"/>
      <c r="L396" s="5"/>
    </row>
    <row r="397" spans="1:12" x14ac:dyDescent="0.25">
      <c r="A397" s="3"/>
      <c r="B397" s="4"/>
      <c r="C397" s="5"/>
      <c r="D397" s="5"/>
      <c r="E397" s="5"/>
      <c r="F397" s="5"/>
      <c r="G397" s="5"/>
      <c r="H397" s="5"/>
      <c r="I397" s="5"/>
      <c r="J397" s="5"/>
      <c r="K397" s="5"/>
      <c r="L397" s="5"/>
    </row>
    <row r="398" spans="1:12" x14ac:dyDescent="0.25">
      <c r="A398" s="3"/>
      <c r="B398" s="4"/>
      <c r="C398" s="5"/>
      <c r="D398" s="5"/>
      <c r="E398" s="5"/>
      <c r="F398" s="5"/>
      <c r="G398" s="5"/>
      <c r="H398" s="5"/>
      <c r="I398" s="5"/>
      <c r="J398" s="5"/>
      <c r="K398" s="5"/>
      <c r="L398" s="5"/>
    </row>
    <row r="399" spans="1:12" x14ac:dyDescent="0.25">
      <c r="A399" s="3"/>
      <c r="B399" s="4"/>
      <c r="C399" s="5"/>
      <c r="D399" s="5"/>
      <c r="E399" s="5"/>
      <c r="F399" s="5"/>
      <c r="G399" s="5"/>
      <c r="H399" s="5"/>
      <c r="I399" s="5"/>
      <c r="J399" s="5"/>
      <c r="K399" s="5"/>
      <c r="L399" s="5"/>
    </row>
    <row r="400" spans="1:12" x14ac:dyDescent="0.25">
      <c r="A400" s="3"/>
      <c r="B400" s="4"/>
      <c r="C400" s="5"/>
      <c r="D400" s="5"/>
      <c r="E400" s="5"/>
      <c r="F400" s="5"/>
      <c r="G400" s="5"/>
      <c r="H400" s="5"/>
      <c r="I400" s="5"/>
      <c r="J400" s="5"/>
      <c r="K400" s="5"/>
      <c r="L400" s="5"/>
    </row>
    <row r="401" spans="1:12" x14ac:dyDescent="0.25">
      <c r="A401" s="3"/>
      <c r="B401" s="4"/>
      <c r="C401" s="5"/>
      <c r="D401" s="5"/>
      <c r="E401" s="5"/>
      <c r="F401" s="5"/>
      <c r="G401" s="5"/>
      <c r="H401" s="5"/>
      <c r="I401" s="5"/>
      <c r="J401" s="5"/>
      <c r="K401" s="5"/>
      <c r="L401" s="5"/>
    </row>
    <row r="402" spans="1:12" x14ac:dyDescent="0.25">
      <c r="A402" s="3"/>
      <c r="B402" s="4"/>
      <c r="C402" s="5"/>
      <c r="D402" s="5"/>
      <c r="E402" s="5"/>
      <c r="F402" s="5"/>
      <c r="G402" s="5"/>
      <c r="H402" s="5"/>
      <c r="I402" s="5"/>
      <c r="J402" s="5"/>
      <c r="K402" s="5"/>
      <c r="L402" s="5"/>
    </row>
    <row r="403" spans="1:12" x14ac:dyDescent="0.25">
      <c r="A403" s="3"/>
      <c r="B403" s="4"/>
      <c r="C403" s="5"/>
      <c r="D403" s="5"/>
      <c r="E403" s="5"/>
      <c r="F403" s="5"/>
      <c r="G403" s="5"/>
      <c r="H403" s="5"/>
      <c r="I403" s="5"/>
      <c r="J403" s="5"/>
      <c r="K403" s="5"/>
      <c r="L403" s="5"/>
    </row>
    <row r="404" spans="1:12" x14ac:dyDescent="0.25">
      <c r="A404" s="3"/>
      <c r="B404" s="4"/>
      <c r="C404" s="5"/>
      <c r="D404" s="5"/>
      <c r="E404" s="5"/>
      <c r="F404" s="5"/>
      <c r="G404" s="5"/>
      <c r="H404" s="5"/>
      <c r="I404" s="5"/>
      <c r="J404" s="5"/>
      <c r="K404" s="5"/>
      <c r="L404" s="5"/>
    </row>
    <row r="405" spans="1:12" x14ac:dyDescent="0.25">
      <c r="A405" s="3"/>
      <c r="B405" s="4"/>
      <c r="C405" s="5"/>
      <c r="D405" s="5"/>
      <c r="E405" s="5"/>
      <c r="F405" s="5"/>
      <c r="G405" s="5"/>
      <c r="H405" s="5"/>
      <c r="I405" s="5"/>
      <c r="J405" s="5"/>
      <c r="K405" s="5"/>
      <c r="L405" s="5"/>
    </row>
    <row r="406" spans="1:12" x14ac:dyDescent="0.25">
      <c r="A406" s="3"/>
      <c r="B406" s="4"/>
      <c r="C406" s="5"/>
      <c r="D406" s="5"/>
      <c r="E406" s="5"/>
      <c r="F406" s="5"/>
      <c r="G406" s="5"/>
      <c r="H406" s="5"/>
      <c r="I406" s="5"/>
      <c r="J406" s="5"/>
      <c r="K406" s="5"/>
      <c r="L406" s="5"/>
    </row>
    <row r="407" spans="1:12" x14ac:dyDescent="0.25">
      <c r="A407" s="3"/>
      <c r="B407" s="4"/>
      <c r="C407" s="5"/>
      <c r="D407" s="5"/>
      <c r="E407" s="5"/>
      <c r="F407" s="5"/>
      <c r="G407" s="5"/>
      <c r="H407" s="5"/>
      <c r="I407" s="5"/>
      <c r="J407" s="5"/>
      <c r="K407" s="5"/>
      <c r="L407" s="5"/>
    </row>
    <row r="408" spans="1:12" x14ac:dyDescent="0.25">
      <c r="A408" s="3"/>
      <c r="B408" s="4"/>
      <c r="C408" s="5"/>
      <c r="D408" s="5"/>
      <c r="E408" s="5"/>
      <c r="F408" s="5"/>
      <c r="G408" s="5"/>
      <c r="H408" s="5"/>
      <c r="I408" s="5"/>
      <c r="J408" s="5"/>
      <c r="K408" s="5"/>
      <c r="L408" s="5"/>
    </row>
    <row r="409" spans="1:12" x14ac:dyDescent="0.25">
      <c r="A409" s="3"/>
      <c r="B409" s="4"/>
      <c r="C409" s="5"/>
      <c r="D409" s="5"/>
      <c r="E409" s="5"/>
      <c r="F409" s="5"/>
      <c r="G409" s="5"/>
      <c r="H409" s="5"/>
      <c r="I409" s="5"/>
      <c r="J409" s="5"/>
      <c r="K409" s="5"/>
      <c r="L409" s="5"/>
    </row>
    <row r="410" spans="1:12" x14ac:dyDescent="0.25">
      <c r="A410" s="3"/>
      <c r="B410" s="4"/>
      <c r="C410" s="5"/>
      <c r="D410" s="5"/>
      <c r="E410" s="5"/>
      <c r="F410" s="5"/>
      <c r="G410" s="5"/>
      <c r="H410" s="5"/>
      <c r="I410" s="5"/>
      <c r="J410" s="5"/>
      <c r="K410" s="5"/>
      <c r="L410" s="5"/>
    </row>
    <row r="411" spans="1:12" x14ac:dyDescent="0.25">
      <c r="A411" s="3"/>
      <c r="B411" s="4"/>
      <c r="C411" s="5"/>
      <c r="D411" s="5"/>
      <c r="E411" s="5"/>
      <c r="F411" s="5"/>
      <c r="G411" s="5"/>
      <c r="H411" s="5"/>
      <c r="I411" s="5"/>
      <c r="J411" s="5"/>
      <c r="K411" s="5"/>
      <c r="L411" s="5"/>
    </row>
    <row r="412" spans="1:12" x14ac:dyDescent="0.25">
      <c r="A412" s="3"/>
      <c r="B412" s="4"/>
      <c r="C412" s="5"/>
      <c r="D412" s="5"/>
      <c r="E412" s="5"/>
      <c r="F412" s="5"/>
      <c r="G412" s="5"/>
      <c r="H412" s="5"/>
      <c r="I412" s="5"/>
      <c r="J412" s="5"/>
      <c r="K412" s="5"/>
      <c r="L412" s="5"/>
    </row>
    <row r="413" spans="1:12" x14ac:dyDescent="0.25">
      <c r="A413" s="3"/>
      <c r="B413" s="4"/>
      <c r="C413" s="5"/>
      <c r="D413" s="5"/>
      <c r="E413" s="5"/>
      <c r="F413" s="5"/>
      <c r="G413" s="5"/>
      <c r="H413" s="5"/>
      <c r="I413" s="5"/>
      <c r="J413" s="5"/>
      <c r="K413" s="5"/>
      <c r="L413" s="5"/>
    </row>
    <row r="414" spans="1:12" x14ac:dyDescent="0.25">
      <c r="A414" s="3"/>
      <c r="B414" s="4"/>
      <c r="C414" s="5"/>
      <c r="D414" s="5"/>
      <c r="E414" s="5"/>
      <c r="F414" s="5"/>
      <c r="G414" s="5"/>
      <c r="H414" s="5"/>
      <c r="I414" s="5"/>
      <c r="J414" s="5"/>
      <c r="K414" s="5"/>
      <c r="L414" s="5"/>
    </row>
    <row r="415" spans="1:12" x14ac:dyDescent="0.25">
      <c r="A415" s="3"/>
      <c r="B415" s="4"/>
      <c r="C415" s="5"/>
      <c r="D415" s="5"/>
      <c r="E415" s="5"/>
      <c r="F415" s="5"/>
      <c r="G415" s="5"/>
      <c r="H415" s="5"/>
      <c r="I415" s="5"/>
      <c r="J415" s="5"/>
      <c r="K415" s="5"/>
      <c r="L415" s="5"/>
    </row>
    <row r="416" spans="1:12" x14ac:dyDescent="0.25">
      <c r="A416" s="3"/>
      <c r="B416" s="4"/>
      <c r="C416" s="5"/>
      <c r="D416" s="5"/>
      <c r="E416" s="5"/>
      <c r="F416" s="5"/>
      <c r="G416" s="5"/>
      <c r="H416" s="5"/>
      <c r="I416" s="5"/>
      <c r="J416" s="5"/>
      <c r="K416" s="5"/>
      <c r="L416" s="5"/>
    </row>
    <row r="417" spans="1:12" x14ac:dyDescent="0.25">
      <c r="A417" s="3"/>
      <c r="B417" s="4"/>
      <c r="C417" s="5"/>
      <c r="D417" s="5"/>
      <c r="E417" s="5"/>
      <c r="F417" s="5"/>
      <c r="G417" s="5"/>
      <c r="H417" s="5"/>
      <c r="I417" s="5"/>
      <c r="J417" s="5"/>
      <c r="K417" s="5"/>
      <c r="L417" s="5"/>
    </row>
    <row r="418" spans="1:12" x14ac:dyDescent="0.25">
      <c r="A418" s="3"/>
      <c r="B418" s="4"/>
      <c r="C418" s="5"/>
      <c r="D418" s="5"/>
      <c r="E418" s="5"/>
      <c r="F418" s="5"/>
      <c r="G418" s="5"/>
      <c r="H418" s="5"/>
      <c r="I418" s="5"/>
      <c r="J418" s="5"/>
      <c r="K418" s="5"/>
      <c r="L418" s="5"/>
    </row>
    <row r="419" spans="1:12" x14ac:dyDescent="0.25">
      <c r="A419" s="3"/>
      <c r="B419" s="4"/>
      <c r="C419" s="5"/>
      <c r="D419" s="5"/>
      <c r="E419" s="5"/>
      <c r="F419" s="5"/>
      <c r="G419" s="5"/>
      <c r="H419" s="5"/>
      <c r="I419" s="5"/>
      <c r="J419" s="5"/>
      <c r="K419" s="5"/>
      <c r="L419" s="5"/>
    </row>
    <row r="420" spans="1:12" x14ac:dyDescent="0.25">
      <c r="A420" s="3"/>
      <c r="B420" s="4"/>
      <c r="C420" s="5"/>
      <c r="D420" s="5"/>
      <c r="E420" s="5"/>
      <c r="F420" s="5"/>
      <c r="G420" s="5"/>
      <c r="H420" s="5"/>
      <c r="I420" s="5"/>
      <c r="J420" s="5"/>
      <c r="K420" s="5"/>
      <c r="L420" s="5"/>
    </row>
    <row r="421" spans="1:12" x14ac:dyDescent="0.25">
      <c r="A421" s="3"/>
      <c r="B421" s="4"/>
      <c r="C421" s="5"/>
      <c r="D421" s="5"/>
      <c r="E421" s="5"/>
      <c r="F421" s="5"/>
      <c r="G421" s="5"/>
      <c r="H421" s="5"/>
      <c r="I421" s="5"/>
      <c r="J421" s="5"/>
      <c r="K421" s="5"/>
      <c r="L421" s="5"/>
    </row>
    <row r="422" spans="1:12" x14ac:dyDescent="0.25">
      <c r="A422" s="3"/>
      <c r="B422" s="4"/>
      <c r="C422" s="5"/>
      <c r="D422" s="5"/>
      <c r="E422" s="5"/>
      <c r="F422" s="5"/>
      <c r="G422" s="5"/>
      <c r="H422" s="5"/>
      <c r="I422" s="5"/>
      <c r="J422" s="5"/>
      <c r="K422" s="5"/>
      <c r="L422" s="5"/>
    </row>
    <row r="423" spans="1:12" x14ac:dyDescent="0.25">
      <c r="A423" s="3"/>
      <c r="B423" s="4"/>
      <c r="C423" s="5"/>
      <c r="D423" s="5"/>
      <c r="E423" s="5"/>
      <c r="F423" s="5"/>
      <c r="G423" s="5"/>
      <c r="H423" s="5"/>
      <c r="I423" s="5"/>
      <c r="J423" s="5"/>
      <c r="K423" s="5"/>
      <c r="L423" s="5"/>
    </row>
    <row r="424" spans="1:12" x14ac:dyDescent="0.25">
      <c r="A424" s="3"/>
      <c r="B424" s="4"/>
      <c r="C424" s="5"/>
      <c r="D424" s="5"/>
      <c r="E424" s="5"/>
      <c r="F424" s="5"/>
      <c r="G424" s="5"/>
      <c r="H424" s="5"/>
      <c r="I424" s="5"/>
      <c r="J424" s="5"/>
      <c r="K424" s="5"/>
      <c r="L424" s="5"/>
    </row>
    <row r="425" spans="1:12" x14ac:dyDescent="0.25">
      <c r="A425" s="3"/>
      <c r="B425" s="4"/>
      <c r="C425" s="5"/>
      <c r="D425" s="5"/>
      <c r="E425" s="5"/>
      <c r="F425" s="5"/>
      <c r="G425" s="5"/>
      <c r="H425" s="5"/>
      <c r="I425" s="5"/>
      <c r="J425" s="5"/>
      <c r="K425" s="5"/>
      <c r="L425" s="5"/>
    </row>
    <row r="426" spans="1:12" x14ac:dyDescent="0.25">
      <c r="A426" s="3"/>
      <c r="B426" s="4"/>
      <c r="C426" s="5"/>
      <c r="D426" s="5"/>
      <c r="E426" s="5"/>
      <c r="F426" s="5"/>
      <c r="G426" s="5"/>
      <c r="H426" s="5"/>
      <c r="I426" s="5"/>
      <c r="J426" s="5"/>
      <c r="K426" s="5"/>
      <c r="L426" s="5"/>
    </row>
    <row r="427" spans="1:12" x14ac:dyDescent="0.25">
      <c r="A427" s="3"/>
      <c r="B427" s="4"/>
      <c r="C427" s="5"/>
      <c r="D427" s="5"/>
      <c r="E427" s="5"/>
      <c r="F427" s="5"/>
      <c r="G427" s="5"/>
      <c r="H427" s="5"/>
      <c r="I427" s="5"/>
      <c r="J427" s="5"/>
      <c r="K427" s="5"/>
      <c r="L427" s="5"/>
    </row>
    <row r="428" spans="1:12" x14ac:dyDescent="0.25">
      <c r="A428" s="3"/>
      <c r="B428" s="4"/>
      <c r="C428" s="5"/>
      <c r="D428" s="5"/>
      <c r="E428" s="5"/>
      <c r="F428" s="5"/>
      <c r="G428" s="5"/>
      <c r="H428" s="5"/>
      <c r="I428" s="5"/>
      <c r="J428" s="5"/>
      <c r="K428" s="5"/>
      <c r="L428" s="5"/>
    </row>
    <row r="429" spans="1:12" x14ac:dyDescent="0.25">
      <c r="A429" s="3"/>
      <c r="B429" s="4"/>
      <c r="C429" s="5"/>
      <c r="D429" s="5"/>
      <c r="E429" s="5"/>
      <c r="F429" s="5"/>
      <c r="G429" s="5"/>
      <c r="H429" s="5"/>
      <c r="I429" s="5"/>
      <c r="J429" s="5"/>
      <c r="K429" s="5"/>
      <c r="L429" s="5"/>
    </row>
    <row r="430" spans="1:12" x14ac:dyDescent="0.25">
      <c r="A430" s="3"/>
      <c r="B430" s="4"/>
      <c r="C430" s="5"/>
      <c r="D430" s="5"/>
      <c r="E430" s="5"/>
      <c r="F430" s="5"/>
      <c r="G430" s="5"/>
      <c r="H430" s="5"/>
      <c r="I430" s="5"/>
      <c r="J430" s="5"/>
      <c r="K430" s="5"/>
      <c r="L430" s="5"/>
    </row>
    <row r="431" spans="1:12" x14ac:dyDescent="0.25">
      <c r="A431" s="3"/>
      <c r="B431" s="4"/>
      <c r="C431" s="5"/>
      <c r="D431" s="5"/>
      <c r="E431" s="5"/>
      <c r="F431" s="5"/>
      <c r="G431" s="5"/>
      <c r="H431" s="5"/>
      <c r="I431" s="5"/>
      <c r="J431" s="5"/>
      <c r="K431" s="5"/>
      <c r="L431" s="5"/>
    </row>
    <row r="432" spans="1:12" x14ac:dyDescent="0.25">
      <c r="A432" s="3"/>
      <c r="B432" s="4"/>
      <c r="C432" s="5"/>
      <c r="D432" s="5"/>
      <c r="E432" s="5"/>
      <c r="F432" s="5"/>
      <c r="G432" s="5"/>
      <c r="H432" s="5"/>
      <c r="I432" s="5"/>
      <c r="J432" s="5"/>
      <c r="K432" s="5"/>
      <c r="L432" s="5"/>
    </row>
    <row r="433" spans="1:12" x14ac:dyDescent="0.25">
      <c r="A433" s="3"/>
      <c r="B433" s="4"/>
      <c r="C433" s="5"/>
      <c r="D433" s="5"/>
      <c r="E433" s="5"/>
      <c r="F433" s="5"/>
      <c r="G433" s="5"/>
      <c r="H433" s="5"/>
      <c r="I433" s="5"/>
      <c r="J433" s="5"/>
      <c r="K433" s="5"/>
      <c r="L433" s="5"/>
    </row>
    <row r="434" spans="1:12" x14ac:dyDescent="0.25">
      <c r="A434" s="3"/>
      <c r="B434" s="4"/>
      <c r="C434" s="5"/>
      <c r="D434" s="5"/>
      <c r="E434" s="5"/>
      <c r="F434" s="5"/>
      <c r="G434" s="5"/>
      <c r="H434" s="5"/>
      <c r="I434" s="5"/>
      <c r="J434" s="5"/>
      <c r="K434" s="5"/>
      <c r="L434" s="5"/>
    </row>
    <row r="435" spans="1:12" x14ac:dyDescent="0.25">
      <c r="A435" s="3"/>
      <c r="B435" s="4"/>
      <c r="C435" s="5"/>
      <c r="D435" s="5"/>
      <c r="E435" s="5"/>
      <c r="F435" s="5"/>
      <c r="G435" s="5"/>
      <c r="H435" s="5"/>
      <c r="I435" s="5"/>
      <c r="J435" s="5"/>
      <c r="K435" s="5"/>
      <c r="L435" s="5"/>
    </row>
    <row r="436" spans="1:12" x14ac:dyDescent="0.25">
      <c r="A436" s="3"/>
      <c r="B436" s="4"/>
      <c r="C436" s="5"/>
      <c r="D436" s="5"/>
      <c r="E436" s="5"/>
      <c r="F436" s="5"/>
      <c r="G436" s="5"/>
      <c r="H436" s="5"/>
      <c r="I436" s="5"/>
      <c r="J436" s="5"/>
      <c r="K436" s="5"/>
      <c r="L436" s="5"/>
    </row>
    <row r="437" spans="1:12" x14ac:dyDescent="0.25">
      <c r="A437" s="3"/>
      <c r="B437" s="4"/>
      <c r="C437" s="5"/>
      <c r="D437" s="5"/>
      <c r="E437" s="5"/>
      <c r="F437" s="5"/>
      <c r="G437" s="5"/>
      <c r="H437" s="5"/>
      <c r="I437" s="5"/>
      <c r="J437" s="5"/>
      <c r="K437" s="5"/>
      <c r="L437" s="5"/>
    </row>
    <row r="438" spans="1:12" x14ac:dyDescent="0.25">
      <c r="A438" s="3"/>
      <c r="B438" s="4"/>
      <c r="C438" s="5"/>
      <c r="D438" s="5"/>
      <c r="E438" s="5"/>
      <c r="F438" s="5"/>
      <c r="G438" s="5"/>
      <c r="H438" s="5"/>
      <c r="I438" s="5"/>
      <c r="J438" s="5"/>
      <c r="K438" s="5"/>
      <c r="L438" s="5"/>
    </row>
    <row r="439" spans="1:12" x14ac:dyDescent="0.25">
      <c r="A439" s="3"/>
      <c r="B439" s="4"/>
      <c r="C439" s="5"/>
      <c r="D439" s="5"/>
      <c r="E439" s="5"/>
      <c r="F439" s="5"/>
      <c r="G439" s="5"/>
      <c r="H439" s="5"/>
      <c r="I439" s="5"/>
      <c r="J439" s="5"/>
      <c r="K439" s="5"/>
      <c r="L439" s="5"/>
    </row>
    <row r="440" spans="1:12" x14ac:dyDescent="0.25">
      <c r="A440" s="3"/>
      <c r="B440" s="4"/>
      <c r="C440" s="5"/>
      <c r="D440" s="5"/>
      <c r="E440" s="5"/>
      <c r="F440" s="5"/>
      <c r="G440" s="5"/>
      <c r="H440" s="5"/>
      <c r="I440" s="5"/>
      <c r="J440" s="5"/>
      <c r="K440" s="5"/>
      <c r="L440" s="5"/>
    </row>
    <row r="441" spans="1:12" x14ac:dyDescent="0.25">
      <c r="A441" s="3"/>
      <c r="B441" s="4"/>
      <c r="C441" s="5"/>
      <c r="D441" s="5"/>
      <c r="E441" s="5"/>
      <c r="F441" s="5"/>
      <c r="G441" s="5"/>
      <c r="H441" s="5"/>
      <c r="I441" s="5"/>
      <c r="J441" s="5"/>
      <c r="K441" s="5"/>
      <c r="L441" s="5"/>
    </row>
    <row r="442" spans="1:12" x14ac:dyDescent="0.25">
      <c r="A442" s="3"/>
      <c r="B442" s="4"/>
      <c r="C442" s="5"/>
      <c r="D442" s="5"/>
      <c r="E442" s="5"/>
      <c r="F442" s="5"/>
      <c r="G442" s="5"/>
      <c r="H442" s="5"/>
      <c r="I442" s="5"/>
      <c r="J442" s="5"/>
      <c r="K442" s="5"/>
      <c r="L442" s="5"/>
    </row>
    <row r="443" spans="1:12" x14ac:dyDescent="0.25">
      <c r="A443" s="3"/>
      <c r="B443" s="4"/>
      <c r="C443" s="5"/>
      <c r="D443" s="5"/>
      <c r="E443" s="5"/>
      <c r="F443" s="5"/>
      <c r="G443" s="5"/>
      <c r="H443" s="5"/>
      <c r="I443" s="5"/>
      <c r="J443" s="5"/>
      <c r="K443" s="5"/>
      <c r="L443" s="5"/>
    </row>
    <row r="444" spans="1:12" x14ac:dyDescent="0.25">
      <c r="A444" s="3"/>
      <c r="B444" s="4"/>
      <c r="C444" s="5"/>
      <c r="D444" s="5"/>
      <c r="E444" s="5"/>
      <c r="F444" s="5"/>
      <c r="G444" s="5"/>
      <c r="H444" s="5"/>
      <c r="I444" s="5"/>
      <c r="J444" s="5"/>
      <c r="K444" s="5"/>
      <c r="L444" s="5"/>
    </row>
    <row r="445" spans="1:12" x14ac:dyDescent="0.25">
      <c r="A445" s="3"/>
      <c r="B445" s="4"/>
      <c r="C445" s="5"/>
      <c r="D445" s="5"/>
      <c r="E445" s="5"/>
      <c r="F445" s="5"/>
      <c r="G445" s="5"/>
      <c r="H445" s="5"/>
      <c r="I445" s="5"/>
      <c r="J445" s="5"/>
      <c r="K445" s="5"/>
      <c r="L445" s="5"/>
    </row>
    <row r="446" spans="1:12" x14ac:dyDescent="0.25">
      <c r="A446" s="3"/>
      <c r="B446" s="4"/>
      <c r="C446" s="5"/>
      <c r="D446" s="5"/>
      <c r="E446" s="5"/>
      <c r="F446" s="5"/>
      <c r="G446" s="5"/>
      <c r="H446" s="5"/>
      <c r="I446" s="5"/>
      <c r="J446" s="5"/>
      <c r="K446" s="5"/>
      <c r="L446" s="5"/>
    </row>
    <row r="447" spans="1:12" x14ac:dyDescent="0.25">
      <c r="A447" s="3"/>
      <c r="B447" s="4"/>
      <c r="C447" s="5"/>
      <c r="D447" s="5"/>
      <c r="E447" s="5"/>
      <c r="F447" s="5"/>
      <c r="G447" s="5"/>
      <c r="H447" s="5"/>
      <c r="I447" s="5"/>
      <c r="J447" s="5"/>
      <c r="K447" s="5"/>
      <c r="L447" s="5"/>
    </row>
    <row r="448" spans="1:12" x14ac:dyDescent="0.25">
      <c r="A448" s="3"/>
      <c r="B448" s="4"/>
      <c r="C448" s="5"/>
      <c r="D448" s="5"/>
      <c r="E448" s="5"/>
      <c r="F448" s="5"/>
      <c r="G448" s="5"/>
      <c r="H448" s="5"/>
      <c r="I448" s="5"/>
      <c r="J448" s="5"/>
      <c r="K448" s="5"/>
      <c r="L448" s="5"/>
    </row>
    <row r="449" spans="1:12" x14ac:dyDescent="0.25">
      <c r="A449" s="3"/>
      <c r="B449" s="4"/>
      <c r="C449" s="5"/>
      <c r="D449" s="5"/>
      <c r="E449" s="5"/>
      <c r="F449" s="5"/>
      <c r="G449" s="5"/>
      <c r="H449" s="5"/>
      <c r="I449" s="5"/>
      <c r="J449" s="5"/>
      <c r="K449" s="5"/>
      <c r="L449" s="5"/>
    </row>
    <row r="450" spans="1:12" x14ac:dyDescent="0.25">
      <c r="A450" s="3"/>
      <c r="B450" s="4"/>
      <c r="C450" s="5"/>
      <c r="D450" s="5"/>
      <c r="E450" s="5"/>
      <c r="F450" s="5"/>
      <c r="G450" s="5"/>
      <c r="H450" s="5"/>
      <c r="I450" s="5"/>
      <c r="J450" s="5"/>
      <c r="K450" s="5"/>
      <c r="L450" s="5"/>
    </row>
    <row r="451" spans="1:12" x14ac:dyDescent="0.25">
      <c r="A451" s="3"/>
      <c r="B451" s="4"/>
      <c r="C451" s="5"/>
      <c r="D451" s="5"/>
      <c r="E451" s="5"/>
      <c r="F451" s="5"/>
      <c r="G451" s="5"/>
      <c r="H451" s="5"/>
      <c r="I451" s="5"/>
      <c r="J451" s="5"/>
      <c r="K451" s="5"/>
      <c r="L451" s="5"/>
    </row>
  </sheetData>
  <mergeCells count="29">
    <mergeCell ref="A54:A57"/>
    <mergeCell ref="A66:A69"/>
    <mergeCell ref="A70:A72"/>
    <mergeCell ref="A35:A37"/>
    <mergeCell ref="A38:L38"/>
    <mergeCell ref="A39:A42"/>
    <mergeCell ref="A43:A45"/>
    <mergeCell ref="A46:A49"/>
    <mergeCell ref="A50:A53"/>
    <mergeCell ref="A58:A61"/>
    <mergeCell ref="A62:A65"/>
    <mergeCell ref="H6:I6"/>
    <mergeCell ref="J6:K6"/>
    <mergeCell ref="L6:L7"/>
    <mergeCell ref="A9:L9"/>
    <mergeCell ref="A18:A21"/>
    <mergeCell ref="A14:A17"/>
    <mergeCell ref="A10:A13"/>
    <mergeCell ref="B2:E2"/>
    <mergeCell ref="A32:A34"/>
    <mergeCell ref="A22:A25"/>
    <mergeCell ref="D4:F4"/>
    <mergeCell ref="A6:A7"/>
    <mergeCell ref="B6:B7"/>
    <mergeCell ref="C6:C7"/>
    <mergeCell ref="D6:E6"/>
    <mergeCell ref="F6:G6"/>
    <mergeCell ref="A26:A28"/>
    <mergeCell ref="A29:A31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L432"/>
  <sheetViews>
    <sheetView topLeftCell="A25" workbookViewId="0">
      <selection activeCell="H48" sqref="H48"/>
    </sheetView>
  </sheetViews>
  <sheetFormatPr defaultColWidth="9.140625" defaultRowHeight="15" x14ac:dyDescent="0.25"/>
  <cols>
    <col min="1" max="1" width="4" style="9" customWidth="1"/>
    <col min="2" max="2" width="56.85546875" style="10" customWidth="1"/>
    <col min="3" max="3" width="9.140625" style="53"/>
    <col min="4" max="4" width="10.42578125" style="53" customWidth="1"/>
    <col min="5" max="11" width="9.140625" style="53"/>
    <col min="12" max="12" width="18.42578125" style="53" customWidth="1"/>
    <col min="13" max="16384" width="9.140625" style="9"/>
  </cols>
  <sheetData>
    <row r="2" spans="1:12" ht="69" customHeight="1" x14ac:dyDescent="0.25">
      <c r="B2" s="104" t="s">
        <v>208</v>
      </c>
      <c r="C2" s="104"/>
      <c r="D2" s="104"/>
    </row>
    <row r="4" spans="1:12" x14ac:dyDescent="0.25">
      <c r="D4" s="109" t="s">
        <v>12</v>
      </c>
      <c r="E4" s="109"/>
      <c r="F4" s="109"/>
    </row>
    <row r="6" spans="1:12" ht="50.25" customHeight="1" x14ac:dyDescent="0.25">
      <c r="A6" s="123" t="s">
        <v>9</v>
      </c>
      <c r="B6" s="110" t="s">
        <v>0</v>
      </c>
      <c r="C6" s="110" t="s">
        <v>1</v>
      </c>
      <c r="D6" s="112" t="s">
        <v>2</v>
      </c>
      <c r="E6" s="113"/>
      <c r="F6" s="112" t="s">
        <v>5</v>
      </c>
      <c r="G6" s="113"/>
      <c r="H6" s="112" t="s">
        <v>8</v>
      </c>
      <c r="I6" s="113"/>
      <c r="J6" s="117" t="s">
        <v>10</v>
      </c>
      <c r="K6" s="118"/>
      <c r="L6" s="110" t="s">
        <v>7</v>
      </c>
    </row>
    <row r="7" spans="1:12" ht="80.25" customHeight="1" x14ac:dyDescent="0.25">
      <c r="A7" s="123"/>
      <c r="B7" s="111"/>
      <c r="C7" s="111"/>
      <c r="D7" s="1" t="s">
        <v>3</v>
      </c>
      <c r="E7" s="1" t="s">
        <v>4</v>
      </c>
      <c r="F7" s="1" t="s">
        <v>6</v>
      </c>
      <c r="G7" s="2" t="s">
        <v>7</v>
      </c>
      <c r="H7" s="1" t="s">
        <v>6</v>
      </c>
      <c r="I7" s="2" t="s">
        <v>7</v>
      </c>
      <c r="J7" s="1" t="s">
        <v>6</v>
      </c>
      <c r="K7" s="2" t="s">
        <v>7</v>
      </c>
      <c r="L7" s="111"/>
    </row>
    <row r="8" spans="1:12" x14ac:dyDescent="0.25">
      <c r="A8" s="58">
        <v>1</v>
      </c>
      <c r="B8" s="58">
        <v>2</v>
      </c>
      <c r="C8" s="58">
        <v>3</v>
      </c>
      <c r="D8" s="58">
        <v>4</v>
      </c>
      <c r="E8" s="58">
        <v>5</v>
      </c>
      <c r="F8" s="58">
        <v>6</v>
      </c>
      <c r="G8" s="58">
        <v>7</v>
      </c>
      <c r="H8" s="58">
        <v>8</v>
      </c>
      <c r="I8" s="58">
        <v>9</v>
      </c>
      <c r="J8" s="58">
        <v>10</v>
      </c>
      <c r="K8" s="58">
        <v>11</v>
      </c>
      <c r="L8" s="58">
        <v>12</v>
      </c>
    </row>
    <row r="9" spans="1:12" x14ac:dyDescent="0.25">
      <c r="A9" s="122" t="s">
        <v>46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</row>
    <row r="10" spans="1:12" x14ac:dyDescent="0.25">
      <c r="A10" s="133">
        <v>1</v>
      </c>
      <c r="B10" s="59" t="s">
        <v>98</v>
      </c>
      <c r="C10" s="56" t="s">
        <v>36</v>
      </c>
      <c r="D10" s="56"/>
      <c r="E10" s="56">
        <v>1</v>
      </c>
      <c r="F10" s="61"/>
      <c r="G10" s="61"/>
      <c r="H10" s="61"/>
      <c r="I10" s="61"/>
      <c r="J10" s="61"/>
      <c r="K10" s="61"/>
      <c r="L10" s="61"/>
    </row>
    <row r="11" spans="1:12" x14ac:dyDescent="0.25">
      <c r="A11" s="134"/>
      <c r="B11" s="52" t="s">
        <v>66</v>
      </c>
      <c r="C11" s="2" t="s">
        <v>16</v>
      </c>
      <c r="D11" s="2"/>
      <c r="E11" s="2">
        <v>1</v>
      </c>
      <c r="F11" s="84"/>
      <c r="G11" s="84"/>
      <c r="H11" s="84"/>
      <c r="I11" s="84"/>
      <c r="J11" s="84"/>
      <c r="K11" s="84"/>
      <c r="L11" s="84"/>
    </row>
    <row r="12" spans="1:12" x14ac:dyDescent="0.25">
      <c r="A12" s="135"/>
      <c r="B12" s="52" t="s">
        <v>99</v>
      </c>
      <c r="C12" s="2" t="s">
        <v>21</v>
      </c>
      <c r="D12" s="2">
        <v>1</v>
      </c>
      <c r="E12" s="2">
        <f>D12*E10</f>
        <v>1</v>
      </c>
      <c r="F12" s="62"/>
      <c r="G12" s="62"/>
      <c r="H12" s="62"/>
      <c r="I12" s="62"/>
      <c r="J12" s="62"/>
      <c r="K12" s="62"/>
      <c r="L12" s="62"/>
    </row>
    <row r="13" spans="1:12" x14ac:dyDescent="0.25">
      <c r="A13" s="133">
        <v>2</v>
      </c>
      <c r="B13" s="59" t="s">
        <v>116</v>
      </c>
      <c r="C13" s="56" t="s">
        <v>36</v>
      </c>
      <c r="D13" s="56"/>
      <c r="E13" s="56">
        <v>1</v>
      </c>
      <c r="F13" s="61"/>
      <c r="G13" s="61"/>
      <c r="H13" s="61"/>
      <c r="I13" s="61"/>
      <c r="J13" s="61"/>
      <c r="K13" s="61"/>
      <c r="L13" s="61"/>
    </row>
    <row r="14" spans="1:12" x14ac:dyDescent="0.25">
      <c r="A14" s="134"/>
      <c r="B14" s="52" t="s">
        <v>15</v>
      </c>
      <c r="C14" s="2" t="s">
        <v>16</v>
      </c>
      <c r="D14" s="2"/>
      <c r="E14" s="2">
        <v>1</v>
      </c>
      <c r="F14" s="84"/>
      <c r="G14" s="84"/>
      <c r="H14" s="84"/>
      <c r="I14" s="84"/>
      <c r="J14" s="84"/>
      <c r="K14" s="84"/>
      <c r="L14" s="84"/>
    </row>
    <row r="15" spans="1:12" x14ac:dyDescent="0.25">
      <c r="A15" s="134"/>
      <c r="B15" s="52" t="s">
        <v>117</v>
      </c>
      <c r="C15" s="2" t="s">
        <v>21</v>
      </c>
      <c r="D15" s="2"/>
      <c r="E15" s="2">
        <v>1</v>
      </c>
      <c r="F15" s="84"/>
      <c r="G15" s="84"/>
      <c r="H15" s="84"/>
      <c r="I15" s="84"/>
      <c r="J15" s="84"/>
      <c r="K15" s="84"/>
      <c r="L15" s="84"/>
    </row>
    <row r="16" spans="1:12" x14ac:dyDescent="0.25">
      <c r="A16" s="134"/>
      <c r="B16" s="52" t="s">
        <v>118</v>
      </c>
      <c r="C16" s="2" t="s">
        <v>21</v>
      </c>
      <c r="D16" s="2"/>
      <c r="E16" s="2">
        <v>1</v>
      </c>
      <c r="F16" s="84"/>
      <c r="G16" s="84"/>
      <c r="H16" s="84"/>
      <c r="I16" s="84"/>
      <c r="J16" s="84"/>
      <c r="K16" s="84"/>
      <c r="L16" s="84"/>
    </row>
    <row r="17" spans="1:12" x14ac:dyDescent="0.25">
      <c r="A17" s="134"/>
      <c r="B17" s="52" t="s">
        <v>119</v>
      </c>
      <c r="C17" s="2" t="s">
        <v>21</v>
      </c>
      <c r="D17" s="2"/>
      <c r="E17" s="2">
        <v>5</v>
      </c>
      <c r="F17" s="84"/>
      <c r="G17" s="84"/>
      <c r="H17" s="84"/>
      <c r="I17" s="84"/>
      <c r="J17" s="84"/>
      <c r="K17" s="84"/>
      <c r="L17" s="84"/>
    </row>
    <row r="18" spans="1:12" x14ac:dyDescent="0.25">
      <c r="A18" s="135"/>
      <c r="B18" s="52" t="s">
        <v>17</v>
      </c>
      <c r="C18" s="2" t="s">
        <v>16</v>
      </c>
      <c r="D18" s="2"/>
      <c r="E18" s="2">
        <v>1</v>
      </c>
      <c r="F18" s="84"/>
      <c r="G18" s="84"/>
      <c r="H18" s="84"/>
      <c r="I18" s="84"/>
      <c r="J18" s="84"/>
      <c r="K18" s="84"/>
      <c r="L18" s="84"/>
    </row>
    <row r="19" spans="1:12" ht="25.5" x14ac:dyDescent="0.25">
      <c r="A19" s="114">
        <v>3</v>
      </c>
      <c r="B19" s="60" t="s">
        <v>74</v>
      </c>
      <c r="C19" s="56" t="s">
        <v>19</v>
      </c>
      <c r="D19" s="56"/>
      <c r="E19" s="56">
        <v>300</v>
      </c>
      <c r="F19" s="56"/>
      <c r="G19" s="56"/>
      <c r="H19" s="56"/>
      <c r="I19" s="56"/>
      <c r="J19" s="56"/>
      <c r="K19" s="56"/>
      <c r="L19" s="56"/>
    </row>
    <row r="20" spans="1:12" x14ac:dyDescent="0.25">
      <c r="A20" s="116"/>
      <c r="B20" s="52" t="s">
        <v>15</v>
      </c>
      <c r="C20" s="2" t="s">
        <v>16</v>
      </c>
      <c r="D20" s="2">
        <v>1</v>
      </c>
      <c r="E20" s="2">
        <f>D20*E19</f>
        <v>300</v>
      </c>
      <c r="F20" s="2"/>
      <c r="G20" s="2"/>
      <c r="H20" s="2"/>
      <c r="I20" s="2"/>
      <c r="J20" s="2"/>
      <c r="K20" s="2"/>
      <c r="L20" s="2"/>
    </row>
    <row r="21" spans="1:12" x14ac:dyDescent="0.25">
      <c r="A21" s="116"/>
      <c r="B21" s="52" t="s">
        <v>75</v>
      </c>
      <c r="C21" s="2" t="s">
        <v>19</v>
      </c>
      <c r="D21" s="2">
        <v>1</v>
      </c>
      <c r="E21" s="2">
        <f>D21*E19</f>
        <v>300</v>
      </c>
      <c r="F21" s="62"/>
      <c r="G21" s="2"/>
      <c r="H21" s="2"/>
      <c r="I21" s="2"/>
      <c r="J21" s="2"/>
      <c r="K21" s="2"/>
      <c r="L21" s="2"/>
    </row>
    <row r="22" spans="1:12" x14ac:dyDescent="0.25">
      <c r="A22" s="115"/>
      <c r="B22" s="52" t="s">
        <v>17</v>
      </c>
      <c r="C22" s="2" t="s">
        <v>16</v>
      </c>
      <c r="D22" s="2">
        <v>0.1</v>
      </c>
      <c r="E22" s="2">
        <f>D22*E19</f>
        <v>30</v>
      </c>
      <c r="F22" s="62"/>
      <c r="G22" s="2"/>
      <c r="H22" s="2"/>
      <c r="I22" s="2"/>
      <c r="J22" s="2"/>
      <c r="K22" s="2"/>
      <c r="L22" s="2"/>
    </row>
    <row r="23" spans="1:12" ht="25.5" x14ac:dyDescent="0.25">
      <c r="A23" s="114">
        <v>4</v>
      </c>
      <c r="B23" s="60" t="s">
        <v>148</v>
      </c>
      <c r="C23" s="56" t="s">
        <v>19</v>
      </c>
      <c r="D23" s="56"/>
      <c r="E23" s="56">
        <v>80</v>
      </c>
      <c r="F23" s="61"/>
      <c r="G23" s="61"/>
      <c r="H23" s="61"/>
      <c r="I23" s="61"/>
      <c r="J23" s="61"/>
      <c r="K23" s="61"/>
      <c r="L23" s="61"/>
    </row>
    <row r="24" spans="1:12" x14ac:dyDescent="0.25">
      <c r="A24" s="116"/>
      <c r="B24" s="52" t="s">
        <v>15</v>
      </c>
      <c r="C24" s="2" t="s">
        <v>16</v>
      </c>
      <c r="D24" s="2">
        <v>1</v>
      </c>
      <c r="E24" s="2">
        <f>D24*E23</f>
        <v>80</v>
      </c>
      <c r="F24" s="62"/>
      <c r="G24" s="62"/>
      <c r="H24" s="2"/>
      <c r="I24" s="66"/>
      <c r="J24" s="62"/>
      <c r="K24" s="62"/>
      <c r="L24" s="66"/>
    </row>
    <row r="25" spans="1:12" x14ac:dyDescent="0.25">
      <c r="A25" s="116"/>
      <c r="B25" s="52" t="s">
        <v>149</v>
      </c>
      <c r="C25" s="2" t="s">
        <v>19</v>
      </c>
      <c r="D25" s="2">
        <v>1</v>
      </c>
      <c r="E25" s="2">
        <f>D25*E23</f>
        <v>80</v>
      </c>
      <c r="F25" s="62"/>
      <c r="G25" s="62"/>
      <c r="H25" s="62"/>
      <c r="I25" s="62"/>
      <c r="J25" s="62"/>
      <c r="K25" s="62"/>
      <c r="L25" s="66"/>
    </row>
    <row r="26" spans="1:12" x14ac:dyDescent="0.25">
      <c r="A26" s="115"/>
      <c r="B26" s="52" t="s">
        <v>17</v>
      </c>
      <c r="C26" s="2" t="s">
        <v>16</v>
      </c>
      <c r="D26" s="2">
        <v>0.1</v>
      </c>
      <c r="E26" s="2">
        <f>D26*E23</f>
        <v>8</v>
      </c>
      <c r="F26" s="62"/>
      <c r="G26" s="62"/>
      <c r="H26" s="62"/>
      <c r="I26" s="62"/>
      <c r="J26" s="62"/>
      <c r="K26" s="62"/>
      <c r="L26" s="66"/>
    </row>
    <row r="27" spans="1:12" ht="25.5" x14ac:dyDescent="0.25">
      <c r="A27" s="114">
        <v>5</v>
      </c>
      <c r="B27" s="60" t="s">
        <v>150</v>
      </c>
      <c r="C27" s="56" t="s">
        <v>19</v>
      </c>
      <c r="D27" s="56"/>
      <c r="E27" s="56">
        <v>80</v>
      </c>
      <c r="F27" s="61"/>
      <c r="G27" s="61"/>
      <c r="H27" s="61"/>
      <c r="I27" s="61"/>
      <c r="J27" s="61"/>
      <c r="K27" s="61"/>
      <c r="L27" s="61"/>
    </row>
    <row r="28" spans="1:12" x14ac:dyDescent="0.25">
      <c r="A28" s="116"/>
      <c r="B28" s="52" t="s">
        <v>15</v>
      </c>
      <c r="C28" s="2" t="s">
        <v>16</v>
      </c>
      <c r="D28" s="2">
        <v>1</v>
      </c>
      <c r="E28" s="2">
        <f>D28*E27</f>
        <v>80</v>
      </c>
      <c r="F28" s="62"/>
      <c r="G28" s="62"/>
      <c r="H28" s="2"/>
      <c r="I28" s="66"/>
      <c r="J28" s="62"/>
      <c r="K28" s="62"/>
      <c r="L28" s="66"/>
    </row>
    <row r="29" spans="1:12" x14ac:dyDescent="0.25">
      <c r="A29" s="116"/>
      <c r="B29" s="52" t="s">
        <v>151</v>
      </c>
      <c r="C29" s="2" t="s">
        <v>19</v>
      </c>
      <c r="D29" s="2">
        <v>1</v>
      </c>
      <c r="E29" s="2">
        <f>D29*E27</f>
        <v>80</v>
      </c>
      <c r="F29" s="62"/>
      <c r="G29" s="62"/>
      <c r="H29" s="62"/>
      <c r="I29" s="62"/>
      <c r="J29" s="62"/>
      <c r="K29" s="62"/>
      <c r="L29" s="66"/>
    </row>
    <row r="30" spans="1:12" x14ac:dyDescent="0.25">
      <c r="A30" s="115"/>
      <c r="B30" s="52" t="s">
        <v>17</v>
      </c>
      <c r="C30" s="2" t="s">
        <v>16</v>
      </c>
      <c r="D30" s="2">
        <v>0.1</v>
      </c>
      <c r="E30" s="2">
        <f>D30*E27</f>
        <v>8</v>
      </c>
      <c r="F30" s="62"/>
      <c r="G30" s="62"/>
      <c r="H30" s="62"/>
      <c r="I30" s="62"/>
      <c r="J30" s="62"/>
      <c r="K30" s="62"/>
      <c r="L30" s="66"/>
    </row>
    <row r="31" spans="1:12" x14ac:dyDescent="0.25">
      <c r="A31" s="114">
        <v>6</v>
      </c>
      <c r="B31" s="85" t="s">
        <v>112</v>
      </c>
      <c r="C31" s="86" t="s">
        <v>21</v>
      </c>
      <c r="D31" s="6"/>
      <c r="E31" s="87">
        <v>4</v>
      </c>
      <c r="F31" s="6"/>
      <c r="G31" s="88"/>
      <c r="H31" s="89"/>
      <c r="I31" s="6"/>
      <c r="J31" s="89"/>
      <c r="K31" s="6"/>
      <c r="L31" s="88"/>
    </row>
    <row r="32" spans="1:12" x14ac:dyDescent="0.25">
      <c r="A32" s="116"/>
      <c r="B32" s="90" t="s">
        <v>70</v>
      </c>
      <c r="C32" s="91" t="s">
        <v>16</v>
      </c>
      <c r="D32" s="79">
        <v>1</v>
      </c>
      <c r="E32" s="92">
        <f>D32*E31</f>
        <v>4</v>
      </c>
      <c r="F32" s="79"/>
      <c r="G32" s="93"/>
      <c r="H32" s="7"/>
      <c r="I32" s="79"/>
      <c r="J32" s="7"/>
      <c r="K32" s="79"/>
      <c r="L32" s="93"/>
    </row>
    <row r="33" spans="1:12" x14ac:dyDescent="0.25">
      <c r="A33" s="116"/>
      <c r="B33" s="94" t="s">
        <v>113</v>
      </c>
      <c r="C33" s="95" t="s">
        <v>21</v>
      </c>
      <c r="D33" s="79">
        <v>1</v>
      </c>
      <c r="E33" s="8">
        <f>D33*E31</f>
        <v>4</v>
      </c>
      <c r="F33" s="79"/>
      <c r="G33" s="93"/>
      <c r="H33" s="7"/>
      <c r="I33" s="79"/>
      <c r="J33" s="7"/>
      <c r="K33" s="79"/>
      <c r="L33" s="93"/>
    </row>
    <row r="34" spans="1:12" x14ac:dyDescent="0.25">
      <c r="A34" s="115"/>
      <c r="B34" s="96" t="s">
        <v>45</v>
      </c>
      <c r="C34" s="91" t="s">
        <v>16</v>
      </c>
      <c r="D34" s="79">
        <v>0.5</v>
      </c>
      <c r="E34" s="2">
        <f>D34*E31</f>
        <v>2</v>
      </c>
      <c r="F34" s="62"/>
      <c r="G34" s="62"/>
      <c r="H34" s="62"/>
      <c r="I34" s="62"/>
      <c r="J34" s="62"/>
      <c r="K34" s="62"/>
      <c r="L34" s="66"/>
    </row>
    <row r="35" spans="1:12" x14ac:dyDescent="0.25">
      <c r="A35" s="114">
        <v>7</v>
      </c>
      <c r="B35" s="72" t="s">
        <v>47</v>
      </c>
      <c r="C35" s="73" t="s">
        <v>21</v>
      </c>
      <c r="D35" s="56"/>
      <c r="E35" s="56">
        <v>14</v>
      </c>
      <c r="F35" s="61"/>
      <c r="G35" s="56"/>
      <c r="H35" s="56"/>
      <c r="I35" s="56"/>
      <c r="J35" s="56"/>
      <c r="K35" s="56"/>
      <c r="L35" s="56"/>
    </row>
    <row r="36" spans="1:12" x14ac:dyDescent="0.25">
      <c r="A36" s="116"/>
      <c r="B36" s="52" t="s">
        <v>15</v>
      </c>
      <c r="C36" s="2" t="s">
        <v>16</v>
      </c>
      <c r="D36" s="2">
        <v>1</v>
      </c>
      <c r="E36" s="2">
        <f>D36*E35</f>
        <v>14</v>
      </c>
      <c r="F36" s="2"/>
      <c r="G36" s="2"/>
      <c r="H36" s="7"/>
      <c r="I36" s="2"/>
      <c r="J36" s="2"/>
      <c r="K36" s="2"/>
      <c r="L36" s="2"/>
    </row>
    <row r="37" spans="1:12" x14ac:dyDescent="0.25">
      <c r="A37" s="116"/>
      <c r="B37" s="52" t="s">
        <v>48</v>
      </c>
      <c r="C37" s="2" t="s">
        <v>16</v>
      </c>
      <c r="D37" s="2">
        <v>1.2999999999999999E-2</v>
      </c>
      <c r="E37" s="2">
        <f>D37*E35</f>
        <v>0.182</v>
      </c>
      <c r="F37" s="2"/>
      <c r="G37" s="2"/>
      <c r="H37" s="2"/>
      <c r="I37" s="2"/>
      <c r="J37" s="2"/>
      <c r="K37" s="2"/>
      <c r="L37" s="2"/>
    </row>
    <row r="38" spans="1:12" x14ac:dyDescent="0.25">
      <c r="A38" s="116"/>
      <c r="B38" s="52" t="s">
        <v>115</v>
      </c>
      <c r="C38" s="2" t="s">
        <v>21</v>
      </c>
      <c r="D38" s="2">
        <v>1</v>
      </c>
      <c r="E38" s="2">
        <f>D38*E35</f>
        <v>14</v>
      </c>
      <c r="F38" s="62"/>
      <c r="G38" s="2"/>
      <c r="H38" s="2"/>
      <c r="I38" s="2"/>
      <c r="J38" s="2"/>
      <c r="K38" s="2"/>
      <c r="L38" s="2"/>
    </row>
    <row r="39" spans="1:12" x14ac:dyDescent="0.25">
      <c r="A39" s="115"/>
      <c r="B39" s="52" t="s">
        <v>17</v>
      </c>
      <c r="C39" s="2" t="s">
        <v>16</v>
      </c>
      <c r="D39" s="79">
        <v>0.5</v>
      </c>
      <c r="E39" s="2">
        <f>D39*E35</f>
        <v>7</v>
      </c>
      <c r="F39" s="62"/>
      <c r="G39" s="2"/>
      <c r="H39" s="2"/>
      <c r="I39" s="2"/>
      <c r="J39" s="2"/>
      <c r="K39" s="2"/>
      <c r="L39" s="2"/>
    </row>
    <row r="40" spans="1:12" x14ac:dyDescent="0.25">
      <c r="A40" s="114">
        <v>8</v>
      </c>
      <c r="B40" s="72" t="s">
        <v>114</v>
      </c>
      <c r="C40" s="73" t="s">
        <v>21</v>
      </c>
      <c r="D40" s="56"/>
      <c r="E40" s="56">
        <v>29</v>
      </c>
      <c r="F40" s="61"/>
      <c r="G40" s="56"/>
      <c r="H40" s="56"/>
      <c r="I40" s="56"/>
      <c r="J40" s="56"/>
      <c r="K40" s="56"/>
      <c r="L40" s="56"/>
    </row>
    <row r="41" spans="1:12" x14ac:dyDescent="0.25">
      <c r="A41" s="116"/>
      <c r="B41" s="52" t="s">
        <v>15</v>
      </c>
      <c r="C41" s="2" t="s">
        <v>16</v>
      </c>
      <c r="D41" s="2">
        <v>1</v>
      </c>
      <c r="E41" s="2">
        <f>D41*E40</f>
        <v>29</v>
      </c>
      <c r="F41" s="2"/>
      <c r="G41" s="2"/>
      <c r="H41" s="2"/>
      <c r="I41" s="2"/>
      <c r="J41" s="2"/>
      <c r="K41" s="2"/>
      <c r="L41" s="2"/>
    </row>
    <row r="42" spans="1:12" x14ac:dyDescent="0.25">
      <c r="A42" s="116"/>
      <c r="B42" s="52" t="s">
        <v>49</v>
      </c>
      <c r="C42" s="2" t="s">
        <v>21</v>
      </c>
      <c r="D42" s="2">
        <v>1</v>
      </c>
      <c r="E42" s="2">
        <f>D42*E40</f>
        <v>29</v>
      </c>
      <c r="F42" s="62"/>
      <c r="G42" s="2"/>
      <c r="H42" s="2"/>
      <c r="I42" s="2"/>
      <c r="J42" s="2"/>
      <c r="K42" s="2"/>
      <c r="L42" s="2"/>
    </row>
    <row r="43" spans="1:12" x14ac:dyDescent="0.25">
      <c r="A43" s="115"/>
      <c r="B43" s="52" t="s">
        <v>17</v>
      </c>
      <c r="C43" s="2" t="s">
        <v>16</v>
      </c>
      <c r="D43" s="79">
        <v>0.5</v>
      </c>
      <c r="E43" s="2">
        <f>D43*E40</f>
        <v>14.5</v>
      </c>
      <c r="F43" s="62"/>
      <c r="G43" s="2"/>
      <c r="H43" s="2"/>
      <c r="I43" s="2"/>
      <c r="J43" s="2"/>
      <c r="K43" s="2"/>
      <c r="L43" s="2"/>
    </row>
    <row r="44" spans="1:12" x14ac:dyDescent="0.25">
      <c r="A44" s="114">
        <v>9</v>
      </c>
      <c r="B44" s="97" t="s">
        <v>171</v>
      </c>
      <c r="C44" s="98" t="s">
        <v>21</v>
      </c>
      <c r="D44" s="98"/>
      <c r="E44" s="99">
        <v>4</v>
      </c>
      <c r="F44" s="84"/>
      <c r="G44" s="84"/>
      <c r="H44" s="84"/>
      <c r="I44" s="84"/>
      <c r="J44" s="84"/>
      <c r="K44" s="84"/>
      <c r="L44" s="84"/>
    </row>
    <row r="45" spans="1:12" x14ac:dyDescent="0.25">
      <c r="A45" s="116"/>
      <c r="B45" s="52" t="s">
        <v>172</v>
      </c>
      <c r="C45" s="2" t="s">
        <v>16</v>
      </c>
      <c r="D45" s="2"/>
      <c r="E45" s="2">
        <v>1</v>
      </c>
      <c r="F45" s="62"/>
      <c r="G45" s="62"/>
      <c r="H45" s="62"/>
      <c r="I45" s="84"/>
      <c r="J45" s="84"/>
      <c r="K45" s="84"/>
      <c r="L45" s="84"/>
    </row>
    <row r="46" spans="1:12" x14ac:dyDescent="0.25">
      <c r="A46" s="116"/>
      <c r="B46" s="52" t="s">
        <v>173</v>
      </c>
      <c r="C46" s="2" t="s">
        <v>16</v>
      </c>
      <c r="D46" s="2"/>
      <c r="E46" s="62">
        <v>3</v>
      </c>
      <c r="F46" s="62"/>
      <c r="G46" s="62"/>
      <c r="H46" s="62"/>
      <c r="I46" s="84"/>
      <c r="J46" s="84"/>
      <c r="K46" s="84"/>
      <c r="L46" s="84"/>
    </row>
    <row r="47" spans="1:12" ht="26.25" x14ac:dyDescent="0.25">
      <c r="A47" s="116"/>
      <c r="B47" s="100" t="s">
        <v>174</v>
      </c>
      <c r="C47" s="101" t="s">
        <v>21</v>
      </c>
      <c r="D47" s="101"/>
      <c r="E47" s="84">
        <v>1</v>
      </c>
      <c r="F47" s="84"/>
      <c r="G47" s="84"/>
      <c r="H47" s="84"/>
      <c r="I47" s="84"/>
      <c r="J47" s="84"/>
      <c r="K47" s="84"/>
      <c r="L47" s="84"/>
    </row>
    <row r="48" spans="1:12" x14ac:dyDescent="0.25">
      <c r="A48" s="116"/>
      <c r="B48" s="100" t="s">
        <v>214</v>
      </c>
      <c r="C48" s="101" t="s">
        <v>21</v>
      </c>
      <c r="D48" s="101"/>
      <c r="E48" s="84">
        <v>2</v>
      </c>
      <c r="F48" s="84"/>
      <c r="G48" s="84"/>
      <c r="H48" s="84"/>
      <c r="I48" s="84"/>
      <c r="J48" s="84"/>
      <c r="K48" s="84"/>
      <c r="L48" s="84"/>
    </row>
    <row r="49" spans="1:12" x14ac:dyDescent="0.25">
      <c r="A49" s="116"/>
      <c r="B49" s="100" t="s">
        <v>213</v>
      </c>
      <c r="C49" s="101" t="s">
        <v>21</v>
      </c>
      <c r="D49" s="101"/>
      <c r="E49" s="84">
        <v>1</v>
      </c>
      <c r="F49" s="84"/>
      <c r="G49" s="84"/>
      <c r="H49" s="84"/>
      <c r="I49" s="84"/>
      <c r="J49" s="84"/>
      <c r="K49" s="84"/>
      <c r="L49" s="84"/>
    </row>
    <row r="50" spans="1:12" ht="39" x14ac:dyDescent="0.25">
      <c r="A50" s="116"/>
      <c r="B50" s="100" t="s">
        <v>175</v>
      </c>
      <c r="C50" s="101" t="s">
        <v>36</v>
      </c>
      <c r="D50" s="101"/>
      <c r="E50" s="84">
        <v>2</v>
      </c>
      <c r="F50" s="84"/>
      <c r="G50" s="84"/>
      <c r="H50" s="84"/>
      <c r="I50" s="84"/>
      <c r="J50" s="84"/>
      <c r="K50" s="84"/>
      <c r="L50" s="84"/>
    </row>
    <row r="51" spans="1:12" ht="25.5" x14ac:dyDescent="0.25">
      <c r="A51" s="114">
        <v>10</v>
      </c>
      <c r="B51" s="97" t="s">
        <v>76</v>
      </c>
      <c r="C51" s="98" t="s">
        <v>4</v>
      </c>
      <c r="D51" s="98"/>
      <c r="E51" s="99">
        <v>1</v>
      </c>
      <c r="F51" s="84"/>
      <c r="G51" s="84"/>
      <c r="H51" s="84"/>
      <c r="I51" s="84"/>
      <c r="J51" s="84"/>
      <c r="K51" s="84"/>
      <c r="L51" s="84"/>
    </row>
    <row r="52" spans="1:12" x14ac:dyDescent="0.25">
      <c r="A52" s="116"/>
      <c r="B52" s="52" t="s">
        <v>15</v>
      </c>
      <c r="C52" s="2" t="s">
        <v>16</v>
      </c>
      <c r="D52" s="2">
        <v>0</v>
      </c>
      <c r="E52" s="2">
        <f>D52*E51</f>
        <v>0</v>
      </c>
      <c r="F52" s="62"/>
      <c r="G52" s="62"/>
      <c r="H52" s="62"/>
      <c r="I52" s="84"/>
      <c r="J52" s="84"/>
      <c r="K52" s="84"/>
      <c r="L52" s="84"/>
    </row>
    <row r="53" spans="1:12" ht="26.25" x14ac:dyDescent="0.25">
      <c r="A53" s="115"/>
      <c r="B53" s="100" t="s">
        <v>77</v>
      </c>
      <c r="C53" s="101" t="s">
        <v>16</v>
      </c>
      <c r="D53" s="101">
        <v>1</v>
      </c>
      <c r="E53" s="84">
        <f>E51*D53</f>
        <v>1</v>
      </c>
      <c r="F53" s="84"/>
      <c r="G53" s="84"/>
      <c r="H53" s="84"/>
      <c r="I53" s="84"/>
      <c r="J53" s="84"/>
      <c r="K53" s="84"/>
      <c r="L53" s="84"/>
    </row>
    <row r="54" spans="1:12" x14ac:dyDescent="0.25">
      <c r="A54" s="3"/>
      <c r="B54" s="11" t="s">
        <v>7</v>
      </c>
      <c r="C54" s="12"/>
      <c r="D54" s="13"/>
      <c r="E54" s="14"/>
      <c r="F54" s="15"/>
      <c r="G54" s="15">
        <f>SUM(G9:G53)</f>
        <v>0</v>
      </c>
      <c r="H54" s="15"/>
      <c r="I54" s="15"/>
      <c r="J54" s="15"/>
      <c r="K54" s="15"/>
      <c r="L54" s="15">
        <f>SUM(L9:L53)</f>
        <v>0</v>
      </c>
    </row>
    <row r="55" spans="1:12" x14ac:dyDescent="0.25">
      <c r="A55" s="3"/>
      <c r="B55" s="6" t="s">
        <v>30</v>
      </c>
      <c r="C55" s="16">
        <v>0.05</v>
      </c>
      <c r="D55" s="13"/>
      <c r="E55" s="14"/>
      <c r="F55" s="15"/>
      <c r="G55" s="15"/>
      <c r="H55" s="15"/>
      <c r="I55" s="15"/>
      <c r="J55" s="15"/>
      <c r="K55" s="15"/>
      <c r="L55" s="7">
        <f>G54*C55</f>
        <v>0</v>
      </c>
    </row>
    <row r="56" spans="1:12" x14ac:dyDescent="0.25">
      <c r="A56" s="3"/>
      <c r="B56" s="17" t="s">
        <v>7</v>
      </c>
      <c r="C56" s="16"/>
      <c r="D56" s="13"/>
      <c r="E56" s="14"/>
      <c r="F56" s="15"/>
      <c r="G56" s="15"/>
      <c r="H56" s="15"/>
      <c r="I56" s="15"/>
      <c r="J56" s="15"/>
      <c r="K56" s="15"/>
      <c r="L56" s="7">
        <f>L55+L54</f>
        <v>0</v>
      </c>
    </row>
    <row r="57" spans="1:12" x14ac:dyDescent="0.25">
      <c r="A57" s="3"/>
      <c r="B57" s="18" t="s">
        <v>31</v>
      </c>
      <c r="C57" s="19">
        <v>0.1</v>
      </c>
      <c r="D57" s="13"/>
      <c r="E57" s="14"/>
      <c r="F57" s="15"/>
      <c r="G57" s="15"/>
      <c r="H57" s="15"/>
      <c r="I57" s="15"/>
      <c r="J57" s="15"/>
      <c r="K57" s="15"/>
      <c r="L57" s="7">
        <f>L56*C57</f>
        <v>0</v>
      </c>
    </row>
    <row r="58" spans="1:12" x14ac:dyDescent="0.25">
      <c r="A58" s="3"/>
      <c r="B58" s="17" t="s">
        <v>7</v>
      </c>
      <c r="C58" s="19"/>
      <c r="D58" s="13"/>
      <c r="E58" s="14"/>
      <c r="F58" s="15"/>
      <c r="G58" s="15"/>
      <c r="H58" s="15"/>
      <c r="I58" s="15"/>
      <c r="J58" s="15"/>
      <c r="K58" s="15"/>
      <c r="L58" s="7">
        <f>L57+L56</f>
        <v>0</v>
      </c>
    </row>
    <row r="59" spans="1:12" x14ac:dyDescent="0.25">
      <c r="A59" s="3"/>
      <c r="B59" s="20" t="s">
        <v>32</v>
      </c>
      <c r="C59" s="16">
        <v>0.08</v>
      </c>
      <c r="D59" s="6"/>
      <c r="E59" s="21"/>
      <c r="F59" s="20"/>
      <c r="G59" s="22"/>
      <c r="H59" s="22"/>
      <c r="I59" s="22"/>
      <c r="J59" s="31"/>
      <c r="K59" s="31"/>
      <c r="L59" s="32">
        <f>L58*C59</f>
        <v>0</v>
      </c>
    </row>
    <row r="60" spans="1:12" x14ac:dyDescent="0.25">
      <c r="A60" s="3"/>
      <c r="B60" s="17" t="s">
        <v>7</v>
      </c>
      <c r="C60" s="24"/>
      <c r="D60" s="24"/>
      <c r="E60" s="24"/>
      <c r="F60" s="24"/>
      <c r="G60" s="25"/>
      <c r="H60" s="25"/>
      <c r="I60" s="25"/>
      <c r="J60" s="25"/>
      <c r="K60" s="25"/>
      <c r="L60" s="8">
        <f>SUM(L58:L59)</f>
        <v>0</v>
      </c>
    </row>
    <row r="61" spans="1:12" x14ac:dyDescent="0.25">
      <c r="A61" s="3"/>
      <c r="B61" s="26" t="s">
        <v>33</v>
      </c>
      <c r="C61" s="27">
        <v>0.05</v>
      </c>
      <c r="D61" s="28"/>
      <c r="E61" s="28"/>
      <c r="F61" s="28"/>
      <c r="G61" s="28"/>
      <c r="H61" s="28"/>
      <c r="I61" s="28"/>
      <c r="J61" s="28"/>
      <c r="K61" s="28"/>
      <c r="L61" s="8">
        <f>L60*C61</f>
        <v>0</v>
      </c>
    </row>
    <row r="62" spans="1:12" x14ac:dyDescent="0.25">
      <c r="A62" s="3"/>
      <c r="B62" s="17" t="s">
        <v>7</v>
      </c>
      <c r="C62" s="29"/>
      <c r="D62" s="28"/>
      <c r="E62" s="28"/>
      <c r="F62" s="28"/>
      <c r="G62" s="28"/>
      <c r="H62" s="28"/>
      <c r="I62" s="28"/>
      <c r="J62" s="28"/>
      <c r="K62" s="28"/>
      <c r="L62" s="8">
        <f>SUM(L60:L61)</f>
        <v>0</v>
      </c>
    </row>
    <row r="63" spans="1:12" x14ac:dyDescent="0.25">
      <c r="A63" s="3"/>
      <c r="B63" s="26" t="s">
        <v>34</v>
      </c>
      <c r="C63" s="27">
        <v>0.18</v>
      </c>
      <c r="D63" s="28"/>
      <c r="E63" s="28"/>
      <c r="F63" s="28"/>
      <c r="G63" s="28"/>
      <c r="H63" s="28"/>
      <c r="I63" s="28"/>
      <c r="J63" s="28"/>
      <c r="K63" s="28"/>
      <c r="L63" s="8">
        <f>L62*C63</f>
        <v>0</v>
      </c>
    </row>
    <row r="64" spans="1:12" x14ac:dyDescent="0.25">
      <c r="A64" s="3"/>
      <c r="B64" s="28" t="s">
        <v>35</v>
      </c>
      <c r="C64" s="28"/>
      <c r="D64" s="28"/>
      <c r="E64" s="28"/>
      <c r="F64" s="28"/>
      <c r="G64" s="28"/>
      <c r="H64" s="28"/>
      <c r="I64" s="28"/>
      <c r="J64" s="28"/>
      <c r="K64" s="28"/>
      <c r="L64" s="30">
        <f>L63+L62</f>
        <v>0</v>
      </c>
    </row>
    <row r="65" spans="1:12" x14ac:dyDescent="0.25">
      <c r="A65" s="3"/>
      <c r="B65" s="4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1:12" x14ac:dyDescent="0.25">
      <c r="A66" s="3"/>
      <c r="B66" s="4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1:12" x14ac:dyDescent="0.25">
      <c r="A67" s="3"/>
      <c r="B67" s="4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1:12" x14ac:dyDescent="0.25">
      <c r="A68" s="3"/>
      <c r="B68" s="4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1:12" x14ac:dyDescent="0.25">
      <c r="A69" s="3"/>
      <c r="B69" s="4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1:12" x14ac:dyDescent="0.25">
      <c r="A70" s="3"/>
      <c r="B70" s="4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1:12" x14ac:dyDescent="0.25">
      <c r="A71" s="3"/>
      <c r="B71" s="4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1:12" x14ac:dyDescent="0.25">
      <c r="A72" s="3"/>
      <c r="B72" s="4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12" x14ac:dyDescent="0.25">
      <c r="A73" s="3"/>
      <c r="B73" s="4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1:12" x14ac:dyDescent="0.25">
      <c r="A74" s="3"/>
      <c r="B74" s="4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1:12" x14ac:dyDescent="0.25">
      <c r="A75" s="3"/>
      <c r="B75" s="4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1:12" x14ac:dyDescent="0.25">
      <c r="A76" s="3"/>
      <c r="B76" s="4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12" x14ac:dyDescent="0.25">
      <c r="A77" s="3"/>
      <c r="B77" s="4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1:12" x14ac:dyDescent="0.25">
      <c r="A78" s="3"/>
      <c r="B78" s="4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1:12" x14ac:dyDescent="0.25">
      <c r="A79" s="3"/>
      <c r="B79" s="4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1:12" x14ac:dyDescent="0.25">
      <c r="A80" s="3"/>
      <c r="B80" s="4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1:12" x14ac:dyDescent="0.25">
      <c r="A81" s="3"/>
      <c r="B81" s="4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x14ac:dyDescent="0.25">
      <c r="A82" s="3"/>
      <c r="B82" s="4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1:12" x14ac:dyDescent="0.25">
      <c r="A83" s="3"/>
      <c r="B83" s="4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1:12" x14ac:dyDescent="0.25">
      <c r="A84" s="3"/>
      <c r="B84" s="4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1:12" x14ac:dyDescent="0.25">
      <c r="A85" s="3"/>
      <c r="B85" s="4"/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1:12" x14ac:dyDescent="0.25">
      <c r="A86" s="3"/>
      <c r="B86" s="4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12" x14ac:dyDescent="0.25">
      <c r="A87" s="3"/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1:12" x14ac:dyDescent="0.25">
      <c r="A88" s="3"/>
      <c r="B88" s="4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 x14ac:dyDescent="0.25">
      <c r="A89" s="3"/>
      <c r="B89" s="4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1:12" x14ac:dyDescent="0.25">
      <c r="A90" s="3"/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1:12" x14ac:dyDescent="0.25">
      <c r="A91" s="3"/>
      <c r="B91" s="4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1:12" x14ac:dyDescent="0.25">
      <c r="A92" s="3"/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x14ac:dyDescent="0.25">
      <c r="A93" s="3"/>
      <c r="B93" s="4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1:12" x14ac:dyDescent="0.25">
      <c r="A94" s="3"/>
      <c r="B94" s="4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x14ac:dyDescent="0.25">
      <c r="A95" s="3"/>
      <c r="B95" s="4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1:12" x14ac:dyDescent="0.25">
      <c r="A96" s="3"/>
      <c r="B96" s="4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1:12" x14ac:dyDescent="0.25">
      <c r="A97" s="3"/>
      <c r="B97" s="4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1:12" x14ac:dyDescent="0.25">
      <c r="A98" s="3"/>
      <c r="B98" s="4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1:12" x14ac:dyDescent="0.25">
      <c r="A99" s="3"/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1:12" x14ac:dyDescent="0.25">
      <c r="A100" s="3"/>
      <c r="B100" s="4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1:12" x14ac:dyDescent="0.25">
      <c r="A101" s="3"/>
      <c r="B101" s="4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1:12" x14ac:dyDescent="0.25">
      <c r="A102" s="3"/>
      <c r="B102" s="4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1:12" x14ac:dyDescent="0.25">
      <c r="A103" s="3"/>
      <c r="B103" s="4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2" x14ac:dyDescent="0.25">
      <c r="A104" s="3"/>
      <c r="B104" s="4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1:12" x14ac:dyDescent="0.25">
      <c r="A105" s="3"/>
      <c r="B105" s="4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2" x14ac:dyDescent="0.25">
      <c r="A106" s="3"/>
      <c r="B106" s="4"/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1:12" x14ac:dyDescent="0.25">
      <c r="A107" s="3"/>
      <c r="B107" s="4"/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spans="1:12" x14ac:dyDescent="0.25">
      <c r="A108" s="3"/>
      <c r="B108" s="4"/>
      <c r="C108" s="5"/>
      <c r="D108" s="5"/>
      <c r="E108" s="5"/>
      <c r="F108" s="5"/>
      <c r="G108" s="5"/>
      <c r="H108" s="5"/>
      <c r="I108" s="5"/>
      <c r="J108" s="5"/>
      <c r="K108" s="5"/>
      <c r="L108" s="5"/>
    </row>
    <row r="109" spans="1:12" x14ac:dyDescent="0.25">
      <c r="A109" s="3"/>
      <c r="B109" s="4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1:12" x14ac:dyDescent="0.25">
      <c r="A110" s="3"/>
      <c r="B110" s="4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1:12" x14ac:dyDescent="0.25">
      <c r="A111" s="3"/>
      <c r="B111" s="4"/>
      <c r="C111" s="5"/>
      <c r="D111" s="5"/>
      <c r="E111" s="5"/>
      <c r="F111" s="5"/>
      <c r="G111" s="5"/>
      <c r="H111" s="5"/>
      <c r="I111" s="5"/>
      <c r="J111" s="5"/>
      <c r="K111" s="5"/>
      <c r="L111" s="5"/>
    </row>
    <row r="112" spans="1:12" x14ac:dyDescent="0.25">
      <c r="A112" s="3"/>
      <c r="B112" s="4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1:12" x14ac:dyDescent="0.25">
      <c r="A113" s="3"/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 spans="1:12" x14ac:dyDescent="0.25">
      <c r="A114" s="3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1:12" x14ac:dyDescent="0.25">
      <c r="A115" s="3"/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1:12" x14ac:dyDescent="0.25">
      <c r="A116" s="3"/>
      <c r="B116" s="4"/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1:12" x14ac:dyDescent="0.25">
      <c r="A117" s="3"/>
      <c r="B117" s="4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1:12" x14ac:dyDescent="0.25">
      <c r="A118" s="3"/>
      <c r="B118" s="4"/>
      <c r="C118" s="5"/>
      <c r="D118" s="5"/>
      <c r="E118" s="5"/>
      <c r="F118" s="5"/>
      <c r="G118" s="5"/>
      <c r="H118" s="5"/>
      <c r="I118" s="5"/>
      <c r="J118" s="5"/>
      <c r="K118" s="5"/>
      <c r="L118" s="5"/>
    </row>
    <row r="119" spans="1:12" x14ac:dyDescent="0.25">
      <c r="A119" s="3"/>
      <c r="B119" s="4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1:12" x14ac:dyDescent="0.25">
      <c r="A120" s="3"/>
      <c r="B120" s="4"/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 spans="1:12" x14ac:dyDescent="0.25">
      <c r="A121" s="3"/>
      <c r="B121" s="4"/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1:12" x14ac:dyDescent="0.25">
      <c r="A122" s="3"/>
      <c r="B122" s="4"/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spans="1:12" x14ac:dyDescent="0.25">
      <c r="A123" s="3"/>
      <c r="B123" s="4"/>
      <c r="C123" s="5"/>
      <c r="D123" s="5"/>
      <c r="E123" s="5"/>
      <c r="F123" s="5"/>
      <c r="G123" s="5"/>
      <c r="H123" s="5"/>
      <c r="I123" s="5"/>
      <c r="J123" s="5"/>
      <c r="K123" s="5"/>
      <c r="L123" s="5"/>
    </row>
    <row r="124" spans="1:12" x14ac:dyDescent="0.25">
      <c r="A124" s="3"/>
      <c r="B124" s="4"/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1:12" x14ac:dyDescent="0.25">
      <c r="A125" s="3"/>
      <c r="B125" s="4"/>
      <c r="C125" s="5"/>
      <c r="D125" s="5"/>
      <c r="E125" s="5"/>
      <c r="F125" s="5"/>
      <c r="G125" s="5"/>
      <c r="H125" s="5"/>
      <c r="I125" s="5"/>
      <c r="J125" s="5"/>
      <c r="K125" s="5"/>
      <c r="L125" s="5"/>
    </row>
    <row r="126" spans="1:12" x14ac:dyDescent="0.25">
      <c r="A126" s="3"/>
      <c r="B126" s="4"/>
      <c r="C126" s="5"/>
      <c r="D126" s="5"/>
      <c r="E126" s="5"/>
      <c r="F126" s="5"/>
      <c r="G126" s="5"/>
      <c r="H126" s="5"/>
      <c r="I126" s="5"/>
      <c r="J126" s="5"/>
      <c r="K126" s="5"/>
      <c r="L126" s="5"/>
    </row>
    <row r="127" spans="1:12" x14ac:dyDescent="0.25">
      <c r="A127" s="3"/>
      <c r="B127" s="4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1:12" x14ac:dyDescent="0.25">
      <c r="A128" s="3"/>
      <c r="B128" s="4"/>
      <c r="C128" s="5"/>
      <c r="D128" s="5"/>
      <c r="E128" s="5"/>
      <c r="F128" s="5"/>
      <c r="G128" s="5"/>
      <c r="H128" s="5"/>
      <c r="I128" s="5"/>
      <c r="J128" s="5"/>
      <c r="K128" s="5"/>
      <c r="L128" s="5"/>
    </row>
    <row r="129" spans="1:12" x14ac:dyDescent="0.25">
      <c r="A129" s="3"/>
      <c r="B129" s="4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1:12" x14ac:dyDescent="0.25">
      <c r="A130" s="3"/>
      <c r="B130" s="4"/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 spans="1:12" x14ac:dyDescent="0.25">
      <c r="A131" s="3"/>
      <c r="B131" s="4"/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 spans="1:12" x14ac:dyDescent="0.25">
      <c r="A132" s="3"/>
      <c r="B132" s="4"/>
      <c r="C132" s="5"/>
      <c r="D132" s="5"/>
      <c r="E132" s="5"/>
      <c r="F132" s="5"/>
      <c r="G132" s="5"/>
      <c r="H132" s="5"/>
      <c r="I132" s="5"/>
      <c r="J132" s="5"/>
      <c r="K132" s="5"/>
      <c r="L132" s="5"/>
    </row>
    <row r="133" spans="1:12" x14ac:dyDescent="0.25">
      <c r="A133" s="3"/>
      <c r="B133" s="4"/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 spans="1:12" x14ac:dyDescent="0.25">
      <c r="A134" s="3"/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1:12" x14ac:dyDescent="0.25">
      <c r="A135" s="3"/>
      <c r="B135" s="4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1:12" x14ac:dyDescent="0.25">
      <c r="A136" s="3"/>
      <c r="B136" s="4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1:12" x14ac:dyDescent="0.25">
      <c r="A137" s="3"/>
      <c r="B137" s="4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1:12" x14ac:dyDescent="0.25">
      <c r="A138" s="3"/>
      <c r="B138" s="4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1:12" x14ac:dyDescent="0.25">
      <c r="A139" s="3"/>
      <c r="B139" s="4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1:12" x14ac:dyDescent="0.25">
      <c r="A140" s="3"/>
      <c r="B140" s="4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1:12" x14ac:dyDescent="0.25">
      <c r="A141" s="3"/>
      <c r="B141" s="4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1:12" x14ac:dyDescent="0.25">
      <c r="A142" s="3"/>
      <c r="B142" s="4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1:12" x14ac:dyDescent="0.25">
      <c r="A143" s="3"/>
      <c r="B143" s="4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1:12" x14ac:dyDescent="0.25">
      <c r="A144" s="3"/>
      <c r="B144" s="4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1:12" x14ac:dyDescent="0.25">
      <c r="A145" s="3"/>
      <c r="B145" s="4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1:12" x14ac:dyDescent="0.25">
      <c r="A146" s="3"/>
      <c r="B146" s="4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1:12" x14ac:dyDescent="0.25">
      <c r="A147" s="3"/>
      <c r="B147" s="4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1:12" x14ac:dyDescent="0.25">
      <c r="A148" s="3"/>
      <c r="B148" s="4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1:12" x14ac:dyDescent="0.25">
      <c r="A149" s="3"/>
      <c r="B149" s="4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1:12" x14ac:dyDescent="0.25">
      <c r="A150" s="3"/>
      <c r="B150" s="4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1:12" x14ac:dyDescent="0.25">
      <c r="A151" s="3"/>
      <c r="B151" s="4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1:12" x14ac:dyDescent="0.25">
      <c r="A152" s="3"/>
      <c r="B152" s="4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1:12" x14ac:dyDescent="0.25">
      <c r="A153" s="3"/>
      <c r="B153" s="4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1:12" x14ac:dyDescent="0.25">
      <c r="A154" s="3"/>
      <c r="B154" s="4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1:12" x14ac:dyDescent="0.25">
      <c r="A155" s="3"/>
      <c r="B155" s="4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1:12" x14ac:dyDescent="0.25">
      <c r="A156" s="3"/>
      <c r="B156" s="4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1:12" x14ac:dyDescent="0.25">
      <c r="A157" s="3"/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1:12" x14ac:dyDescent="0.25">
      <c r="A158" s="3"/>
      <c r="B158" s="4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1:12" x14ac:dyDescent="0.25">
      <c r="A159" s="3"/>
      <c r="B159" s="4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spans="1:12" x14ac:dyDescent="0.25">
      <c r="A160" s="3"/>
      <c r="B160" s="4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1:12" x14ac:dyDescent="0.25">
      <c r="A161" s="3"/>
      <c r="B161" s="4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spans="1:12" x14ac:dyDescent="0.25">
      <c r="A162" s="3"/>
      <c r="B162" s="4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1:12" x14ac:dyDescent="0.25">
      <c r="A163" s="3"/>
      <c r="B163" s="4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1:12" x14ac:dyDescent="0.25">
      <c r="A164" s="3"/>
      <c r="B164" s="4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1:12" x14ac:dyDescent="0.25">
      <c r="A165" s="3"/>
      <c r="B165" s="4"/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spans="1:12" x14ac:dyDescent="0.25">
      <c r="A166" s="3"/>
      <c r="B166" s="4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1:12" x14ac:dyDescent="0.25">
      <c r="A167" s="3"/>
      <c r="B167" s="4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1:12" x14ac:dyDescent="0.25">
      <c r="A168" s="3"/>
      <c r="B168" s="4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1:12" x14ac:dyDescent="0.25">
      <c r="A169" s="3"/>
      <c r="B169" s="4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1:12" x14ac:dyDescent="0.25">
      <c r="A170" s="3"/>
      <c r="B170" s="4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1:12" x14ac:dyDescent="0.25">
      <c r="A171" s="3"/>
      <c r="B171" s="4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1:12" x14ac:dyDescent="0.25">
      <c r="A172" s="3"/>
      <c r="B172" s="4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spans="1:12" x14ac:dyDescent="0.25">
      <c r="A173" s="3"/>
      <c r="B173" s="4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spans="1:12" x14ac:dyDescent="0.25">
      <c r="A174" s="3"/>
      <c r="B174" s="4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spans="1:12" x14ac:dyDescent="0.25">
      <c r="A175" s="3"/>
      <c r="B175" s="4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1:12" x14ac:dyDescent="0.25">
      <c r="A176" s="3"/>
      <c r="B176" s="4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1:12" x14ac:dyDescent="0.25">
      <c r="A177" s="3"/>
      <c r="B177" s="4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1:12" x14ac:dyDescent="0.25">
      <c r="A178" s="3"/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1:12" x14ac:dyDescent="0.25">
      <c r="A179" s="3"/>
      <c r="B179" s="4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1:12" x14ac:dyDescent="0.25">
      <c r="A180" s="3"/>
      <c r="B180" s="4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spans="1:12" x14ac:dyDescent="0.25">
      <c r="A181" s="3"/>
      <c r="B181" s="4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1:12" x14ac:dyDescent="0.25">
      <c r="A182" s="3"/>
      <c r="B182" s="4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1:12" x14ac:dyDescent="0.25">
      <c r="A183" s="3"/>
      <c r="B183" s="4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1:12" x14ac:dyDescent="0.25">
      <c r="A184" s="3"/>
      <c r="B184" s="4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spans="1:12" x14ac:dyDescent="0.25">
      <c r="A185" s="3"/>
      <c r="B185" s="4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6" spans="1:12" x14ac:dyDescent="0.25">
      <c r="A186" s="3"/>
      <c r="B186" s="4"/>
      <c r="C186" s="5"/>
      <c r="D186" s="5"/>
      <c r="E186" s="5"/>
      <c r="F186" s="5"/>
      <c r="G186" s="5"/>
      <c r="H186" s="5"/>
      <c r="I186" s="5"/>
      <c r="J186" s="5"/>
      <c r="K186" s="5"/>
      <c r="L186" s="5"/>
    </row>
    <row r="187" spans="1:12" x14ac:dyDescent="0.25">
      <c r="A187" s="3"/>
      <c r="B187" s="4"/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1:12" x14ac:dyDescent="0.25">
      <c r="A188" s="3"/>
      <c r="B188" s="4"/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spans="1:12" x14ac:dyDescent="0.25">
      <c r="A189" s="3"/>
      <c r="B189" s="4"/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spans="1:12" x14ac:dyDescent="0.25">
      <c r="A190" s="3"/>
      <c r="B190" s="4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spans="1:12" x14ac:dyDescent="0.25">
      <c r="A191" s="3"/>
      <c r="B191" s="4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1:12" x14ac:dyDescent="0.25">
      <c r="A192" s="3"/>
      <c r="B192" s="4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spans="1:12" x14ac:dyDescent="0.25">
      <c r="A193" s="3"/>
      <c r="B193" s="4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1:12" x14ac:dyDescent="0.25">
      <c r="A194" s="3"/>
      <c r="B194" s="4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spans="1:12" x14ac:dyDescent="0.25">
      <c r="A195" s="3"/>
      <c r="B195" s="4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1:12" x14ac:dyDescent="0.25">
      <c r="A196" s="3"/>
      <c r="B196" s="4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1:12" x14ac:dyDescent="0.25">
      <c r="A197" s="3"/>
      <c r="B197" s="4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1:12" x14ac:dyDescent="0.25">
      <c r="A198" s="3"/>
      <c r="B198" s="4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1:12" x14ac:dyDescent="0.25">
      <c r="A199" s="3"/>
      <c r="B199" s="4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1:12" x14ac:dyDescent="0.25">
      <c r="A200" s="3"/>
      <c r="B200" s="4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1:12" x14ac:dyDescent="0.25">
      <c r="A201" s="3"/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1:12" x14ac:dyDescent="0.25">
      <c r="A202" s="3"/>
      <c r="B202" s="4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1:12" x14ac:dyDescent="0.25">
      <c r="A203" s="3"/>
      <c r="B203" s="4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1:12" x14ac:dyDescent="0.25">
      <c r="A204" s="3"/>
      <c r="B204" s="4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1:12" x14ac:dyDescent="0.25">
      <c r="A205" s="3"/>
      <c r="B205" s="4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1:12" x14ac:dyDescent="0.25">
      <c r="A206" s="3"/>
      <c r="B206" s="4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1:12" x14ac:dyDescent="0.25">
      <c r="A207" s="3"/>
      <c r="B207" s="4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1:12" x14ac:dyDescent="0.25">
      <c r="A208" s="3"/>
      <c r="B208" s="4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1:12" x14ac:dyDescent="0.25">
      <c r="A209" s="3"/>
      <c r="B209" s="4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1:12" x14ac:dyDescent="0.25">
      <c r="A210" s="3"/>
      <c r="B210" s="4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1:12" x14ac:dyDescent="0.25">
      <c r="A211" s="3"/>
      <c r="B211" s="4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1:12" x14ac:dyDescent="0.25">
      <c r="A212" s="3"/>
      <c r="B212" s="4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1:12" x14ac:dyDescent="0.25">
      <c r="A213" s="3"/>
      <c r="B213" s="4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1:12" x14ac:dyDescent="0.25">
      <c r="A214" s="3"/>
      <c r="B214" s="4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1:12" x14ac:dyDescent="0.25">
      <c r="A215" s="3"/>
      <c r="B215" s="4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1:12" x14ac:dyDescent="0.25">
      <c r="A216" s="3"/>
      <c r="B216" s="4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1:12" x14ac:dyDescent="0.25">
      <c r="A217" s="3"/>
      <c r="B217" s="4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1:12" x14ac:dyDescent="0.25">
      <c r="A218" s="3"/>
      <c r="B218" s="4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1:12" x14ac:dyDescent="0.25">
      <c r="A219" s="3"/>
      <c r="B219" s="4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1:12" x14ac:dyDescent="0.25">
      <c r="A220" s="3"/>
      <c r="B220" s="4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1:12" x14ac:dyDescent="0.25">
      <c r="A221" s="3"/>
      <c r="B221" s="4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1:12" x14ac:dyDescent="0.25">
      <c r="A222" s="3"/>
      <c r="B222" s="4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1:12" x14ac:dyDescent="0.25">
      <c r="A223" s="3"/>
      <c r="B223" s="4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1:12" x14ac:dyDescent="0.25">
      <c r="A224" s="3"/>
      <c r="B224" s="4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1:12" x14ac:dyDescent="0.25">
      <c r="A225" s="3"/>
      <c r="B225" s="4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1:12" x14ac:dyDescent="0.25">
      <c r="A226" s="3"/>
      <c r="B226" s="4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1:12" x14ac:dyDescent="0.25">
      <c r="A227" s="3"/>
      <c r="B227" s="4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1:12" x14ac:dyDescent="0.25">
      <c r="A228" s="3"/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1:12" x14ac:dyDescent="0.25">
      <c r="A229" s="3"/>
      <c r="B229" s="4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1:12" x14ac:dyDescent="0.25">
      <c r="A230" s="3"/>
      <c r="B230" s="4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1:12" x14ac:dyDescent="0.25">
      <c r="A231" s="3"/>
      <c r="B231" s="4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1:12" x14ac:dyDescent="0.25">
      <c r="A232" s="3"/>
      <c r="B232" s="4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1:12" x14ac:dyDescent="0.25">
      <c r="A233" s="3"/>
      <c r="B233" s="4"/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spans="1:12" x14ac:dyDescent="0.25">
      <c r="A234" s="3"/>
      <c r="B234" s="4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1:12" x14ac:dyDescent="0.25">
      <c r="A235" s="3"/>
      <c r="B235" s="4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1:12" x14ac:dyDescent="0.25">
      <c r="A236" s="3"/>
      <c r="B236" s="4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1:12" x14ac:dyDescent="0.25">
      <c r="A237" s="3"/>
      <c r="B237" s="4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1:12" x14ac:dyDescent="0.25">
      <c r="A238" s="3"/>
      <c r="B238" s="4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1:12" x14ac:dyDescent="0.25">
      <c r="A239" s="3"/>
      <c r="B239" s="4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1:12" x14ac:dyDescent="0.25">
      <c r="A240" s="3"/>
      <c r="B240" s="4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1:12" x14ac:dyDescent="0.25">
      <c r="A241" s="3"/>
      <c r="B241" s="4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1:12" x14ac:dyDescent="0.25">
      <c r="A242" s="3"/>
      <c r="B242" s="4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1:12" x14ac:dyDescent="0.25">
      <c r="A243" s="3"/>
      <c r="B243" s="4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spans="1:12" x14ac:dyDescent="0.25">
      <c r="A244" s="3"/>
      <c r="B244" s="4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1:12" x14ac:dyDescent="0.25">
      <c r="A245" s="3"/>
      <c r="B245" s="4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1:12" x14ac:dyDescent="0.25">
      <c r="A246" s="3"/>
      <c r="B246" s="4"/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spans="1:12" x14ac:dyDescent="0.25">
      <c r="A247" s="3"/>
      <c r="B247" s="4"/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spans="1:12" x14ac:dyDescent="0.25">
      <c r="A248" s="3"/>
      <c r="B248" s="4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1:12" x14ac:dyDescent="0.25">
      <c r="A249" s="3"/>
      <c r="B249" s="4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1:12" x14ac:dyDescent="0.25">
      <c r="A250" s="3"/>
      <c r="B250" s="4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spans="1:12" x14ac:dyDescent="0.25">
      <c r="A251" s="3"/>
      <c r="B251" s="4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1:12" x14ac:dyDescent="0.25">
      <c r="A252" s="3"/>
      <c r="B252" s="4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1:12" x14ac:dyDescent="0.25">
      <c r="A253" s="3"/>
      <c r="B253" s="4"/>
      <c r="C253" s="5"/>
      <c r="D253" s="5"/>
      <c r="E253" s="5"/>
      <c r="F253" s="5"/>
      <c r="G253" s="5"/>
      <c r="H253" s="5"/>
      <c r="I253" s="5"/>
      <c r="J253" s="5"/>
      <c r="K253" s="5"/>
      <c r="L253" s="5"/>
    </row>
    <row r="254" spans="1:12" x14ac:dyDescent="0.25">
      <c r="A254" s="3"/>
      <c r="B254" s="4"/>
      <c r="C254" s="5"/>
      <c r="D254" s="5"/>
      <c r="E254" s="5"/>
      <c r="F254" s="5"/>
      <c r="G254" s="5"/>
      <c r="H254" s="5"/>
      <c r="I254" s="5"/>
      <c r="J254" s="5"/>
      <c r="K254" s="5"/>
      <c r="L254" s="5"/>
    </row>
    <row r="255" spans="1:12" x14ac:dyDescent="0.25">
      <c r="A255" s="3"/>
      <c r="B255" s="4"/>
      <c r="C255" s="5"/>
      <c r="D255" s="5"/>
      <c r="E255" s="5"/>
      <c r="F255" s="5"/>
      <c r="G255" s="5"/>
      <c r="H255" s="5"/>
      <c r="I255" s="5"/>
      <c r="J255" s="5"/>
      <c r="K255" s="5"/>
      <c r="L255" s="5"/>
    </row>
    <row r="256" spans="1:12" x14ac:dyDescent="0.25">
      <c r="A256" s="3"/>
      <c r="B256" s="4"/>
      <c r="C256" s="5"/>
      <c r="D256" s="5"/>
      <c r="E256" s="5"/>
      <c r="F256" s="5"/>
      <c r="G256" s="5"/>
      <c r="H256" s="5"/>
      <c r="I256" s="5"/>
      <c r="J256" s="5"/>
      <c r="K256" s="5"/>
      <c r="L256" s="5"/>
    </row>
    <row r="257" spans="1:12" x14ac:dyDescent="0.25">
      <c r="A257" s="3"/>
      <c r="B257" s="4"/>
      <c r="C257" s="5"/>
      <c r="D257" s="5"/>
      <c r="E257" s="5"/>
      <c r="F257" s="5"/>
      <c r="G257" s="5"/>
      <c r="H257" s="5"/>
      <c r="I257" s="5"/>
      <c r="J257" s="5"/>
      <c r="K257" s="5"/>
      <c r="L257" s="5"/>
    </row>
    <row r="258" spans="1:12" x14ac:dyDescent="0.25">
      <c r="A258" s="3"/>
      <c r="B258" s="4"/>
      <c r="C258" s="5"/>
      <c r="D258" s="5"/>
      <c r="E258" s="5"/>
      <c r="F258" s="5"/>
      <c r="G258" s="5"/>
      <c r="H258" s="5"/>
      <c r="I258" s="5"/>
      <c r="J258" s="5"/>
      <c r="K258" s="5"/>
      <c r="L258" s="5"/>
    </row>
    <row r="259" spans="1:12" x14ac:dyDescent="0.25">
      <c r="A259" s="3"/>
      <c r="B259" s="4"/>
      <c r="C259" s="5"/>
      <c r="D259" s="5"/>
      <c r="E259" s="5"/>
      <c r="F259" s="5"/>
      <c r="G259" s="5"/>
      <c r="H259" s="5"/>
      <c r="I259" s="5"/>
      <c r="J259" s="5"/>
      <c r="K259" s="5"/>
      <c r="L259" s="5"/>
    </row>
    <row r="260" spans="1:12" x14ac:dyDescent="0.25">
      <c r="A260" s="3"/>
      <c r="B260" s="4"/>
      <c r="C260" s="5"/>
      <c r="D260" s="5"/>
      <c r="E260" s="5"/>
      <c r="F260" s="5"/>
      <c r="G260" s="5"/>
      <c r="H260" s="5"/>
      <c r="I260" s="5"/>
      <c r="J260" s="5"/>
      <c r="K260" s="5"/>
      <c r="L260" s="5"/>
    </row>
    <row r="261" spans="1:12" x14ac:dyDescent="0.25">
      <c r="A261" s="3"/>
      <c r="B261" s="4"/>
      <c r="C261" s="5"/>
      <c r="D261" s="5"/>
      <c r="E261" s="5"/>
      <c r="F261" s="5"/>
      <c r="G261" s="5"/>
      <c r="H261" s="5"/>
      <c r="I261" s="5"/>
      <c r="J261" s="5"/>
      <c r="K261" s="5"/>
      <c r="L261" s="5"/>
    </row>
    <row r="262" spans="1:12" x14ac:dyDescent="0.25">
      <c r="A262" s="3"/>
      <c r="B262" s="4"/>
      <c r="C262" s="5"/>
      <c r="D262" s="5"/>
      <c r="E262" s="5"/>
      <c r="F262" s="5"/>
      <c r="G262" s="5"/>
      <c r="H262" s="5"/>
      <c r="I262" s="5"/>
      <c r="J262" s="5"/>
      <c r="K262" s="5"/>
      <c r="L262" s="5"/>
    </row>
    <row r="263" spans="1:12" x14ac:dyDescent="0.25">
      <c r="A263" s="3"/>
      <c r="B263" s="4"/>
      <c r="C263" s="5"/>
      <c r="D263" s="5"/>
      <c r="E263" s="5"/>
      <c r="F263" s="5"/>
      <c r="G263" s="5"/>
      <c r="H263" s="5"/>
      <c r="I263" s="5"/>
      <c r="J263" s="5"/>
      <c r="K263" s="5"/>
      <c r="L263" s="5"/>
    </row>
    <row r="264" spans="1:12" x14ac:dyDescent="0.25">
      <c r="A264" s="3"/>
      <c r="B264" s="4"/>
      <c r="C264" s="5"/>
      <c r="D264" s="5"/>
      <c r="E264" s="5"/>
      <c r="F264" s="5"/>
      <c r="G264" s="5"/>
      <c r="H264" s="5"/>
      <c r="I264" s="5"/>
      <c r="J264" s="5"/>
      <c r="K264" s="5"/>
      <c r="L264" s="5"/>
    </row>
    <row r="265" spans="1:12" x14ac:dyDescent="0.25">
      <c r="A265" s="3"/>
      <c r="B265" s="4"/>
      <c r="C265" s="5"/>
      <c r="D265" s="5"/>
      <c r="E265" s="5"/>
      <c r="F265" s="5"/>
      <c r="G265" s="5"/>
      <c r="H265" s="5"/>
      <c r="I265" s="5"/>
      <c r="J265" s="5"/>
      <c r="K265" s="5"/>
      <c r="L265" s="5"/>
    </row>
    <row r="266" spans="1:12" x14ac:dyDescent="0.25">
      <c r="A266" s="3"/>
      <c r="B266" s="4"/>
      <c r="C266" s="5"/>
      <c r="D266" s="5"/>
      <c r="E266" s="5"/>
      <c r="F266" s="5"/>
      <c r="G266" s="5"/>
      <c r="H266" s="5"/>
      <c r="I266" s="5"/>
      <c r="J266" s="5"/>
      <c r="K266" s="5"/>
      <c r="L266" s="5"/>
    </row>
    <row r="267" spans="1:12" x14ac:dyDescent="0.25">
      <c r="A267" s="3"/>
      <c r="B267" s="4"/>
      <c r="C267" s="5"/>
      <c r="D267" s="5"/>
      <c r="E267" s="5"/>
      <c r="F267" s="5"/>
      <c r="G267" s="5"/>
      <c r="H267" s="5"/>
      <c r="I267" s="5"/>
      <c r="J267" s="5"/>
      <c r="K267" s="5"/>
      <c r="L267" s="5"/>
    </row>
    <row r="268" spans="1:12" x14ac:dyDescent="0.25">
      <c r="A268" s="3"/>
      <c r="B268" s="4"/>
      <c r="C268" s="5"/>
      <c r="D268" s="5"/>
      <c r="E268" s="5"/>
      <c r="F268" s="5"/>
      <c r="G268" s="5"/>
      <c r="H268" s="5"/>
      <c r="I268" s="5"/>
      <c r="J268" s="5"/>
      <c r="K268" s="5"/>
      <c r="L268" s="5"/>
    </row>
    <row r="269" spans="1:12" x14ac:dyDescent="0.25">
      <c r="A269" s="3"/>
      <c r="B269" s="4"/>
      <c r="C269" s="5"/>
      <c r="D269" s="5"/>
      <c r="E269" s="5"/>
      <c r="F269" s="5"/>
      <c r="G269" s="5"/>
      <c r="H269" s="5"/>
      <c r="I269" s="5"/>
      <c r="J269" s="5"/>
      <c r="K269" s="5"/>
      <c r="L269" s="5"/>
    </row>
    <row r="270" spans="1:12" x14ac:dyDescent="0.25">
      <c r="A270" s="3"/>
      <c r="B270" s="4"/>
      <c r="C270" s="5"/>
      <c r="D270" s="5"/>
      <c r="E270" s="5"/>
      <c r="F270" s="5"/>
      <c r="G270" s="5"/>
      <c r="H270" s="5"/>
      <c r="I270" s="5"/>
      <c r="J270" s="5"/>
      <c r="K270" s="5"/>
      <c r="L270" s="5"/>
    </row>
    <row r="271" spans="1:12" x14ac:dyDescent="0.25">
      <c r="A271" s="3"/>
      <c r="B271" s="4"/>
      <c r="C271" s="5"/>
      <c r="D271" s="5"/>
      <c r="E271" s="5"/>
      <c r="F271" s="5"/>
      <c r="G271" s="5"/>
      <c r="H271" s="5"/>
      <c r="I271" s="5"/>
      <c r="J271" s="5"/>
      <c r="K271" s="5"/>
      <c r="L271" s="5"/>
    </row>
    <row r="272" spans="1:12" x14ac:dyDescent="0.25">
      <c r="A272" s="3"/>
      <c r="B272" s="4"/>
      <c r="C272" s="5"/>
      <c r="D272" s="5"/>
      <c r="E272" s="5"/>
      <c r="F272" s="5"/>
      <c r="G272" s="5"/>
      <c r="H272" s="5"/>
      <c r="I272" s="5"/>
      <c r="J272" s="5"/>
      <c r="K272" s="5"/>
      <c r="L272" s="5"/>
    </row>
    <row r="273" spans="1:12" x14ac:dyDescent="0.25">
      <c r="A273" s="3"/>
      <c r="B273" s="4"/>
      <c r="C273" s="5"/>
      <c r="D273" s="5"/>
      <c r="E273" s="5"/>
      <c r="F273" s="5"/>
      <c r="G273" s="5"/>
      <c r="H273" s="5"/>
      <c r="I273" s="5"/>
      <c r="J273" s="5"/>
      <c r="K273" s="5"/>
      <c r="L273" s="5"/>
    </row>
    <row r="274" spans="1:12" x14ac:dyDescent="0.25">
      <c r="A274" s="3"/>
      <c r="B274" s="4"/>
      <c r="C274" s="5"/>
      <c r="D274" s="5"/>
      <c r="E274" s="5"/>
      <c r="F274" s="5"/>
      <c r="G274" s="5"/>
      <c r="H274" s="5"/>
      <c r="I274" s="5"/>
      <c r="J274" s="5"/>
      <c r="K274" s="5"/>
      <c r="L274" s="5"/>
    </row>
    <row r="275" spans="1:12" x14ac:dyDescent="0.25">
      <c r="A275" s="3"/>
      <c r="B275" s="4"/>
      <c r="C275" s="5"/>
      <c r="D275" s="5"/>
      <c r="E275" s="5"/>
      <c r="F275" s="5"/>
      <c r="G275" s="5"/>
      <c r="H275" s="5"/>
      <c r="I275" s="5"/>
      <c r="J275" s="5"/>
      <c r="K275" s="5"/>
      <c r="L275" s="5"/>
    </row>
    <row r="276" spans="1:12" x14ac:dyDescent="0.25">
      <c r="A276" s="3"/>
      <c r="B276" s="4"/>
      <c r="C276" s="5"/>
      <c r="D276" s="5"/>
      <c r="E276" s="5"/>
      <c r="F276" s="5"/>
      <c r="G276" s="5"/>
      <c r="H276" s="5"/>
      <c r="I276" s="5"/>
      <c r="J276" s="5"/>
      <c r="K276" s="5"/>
      <c r="L276" s="5"/>
    </row>
    <row r="277" spans="1:12" x14ac:dyDescent="0.25">
      <c r="A277" s="3"/>
      <c r="B277" s="4"/>
      <c r="C277" s="5"/>
      <c r="D277" s="5"/>
      <c r="E277" s="5"/>
      <c r="F277" s="5"/>
      <c r="G277" s="5"/>
      <c r="H277" s="5"/>
      <c r="I277" s="5"/>
      <c r="J277" s="5"/>
      <c r="K277" s="5"/>
      <c r="L277" s="5"/>
    </row>
    <row r="278" spans="1:12" x14ac:dyDescent="0.25">
      <c r="A278" s="3"/>
      <c r="B278" s="4"/>
      <c r="C278" s="5"/>
      <c r="D278" s="5"/>
      <c r="E278" s="5"/>
      <c r="F278" s="5"/>
      <c r="G278" s="5"/>
      <c r="H278" s="5"/>
      <c r="I278" s="5"/>
      <c r="J278" s="5"/>
      <c r="K278" s="5"/>
      <c r="L278" s="5"/>
    </row>
    <row r="279" spans="1:12" x14ac:dyDescent="0.25">
      <c r="A279" s="3"/>
      <c r="B279" s="4"/>
      <c r="C279" s="5"/>
      <c r="D279" s="5"/>
      <c r="E279" s="5"/>
      <c r="F279" s="5"/>
      <c r="G279" s="5"/>
      <c r="H279" s="5"/>
      <c r="I279" s="5"/>
      <c r="J279" s="5"/>
      <c r="K279" s="5"/>
      <c r="L279" s="5"/>
    </row>
    <row r="280" spans="1:12" x14ac:dyDescent="0.25">
      <c r="A280" s="3"/>
      <c r="B280" s="4"/>
      <c r="C280" s="5"/>
      <c r="D280" s="5"/>
      <c r="E280" s="5"/>
      <c r="F280" s="5"/>
      <c r="G280" s="5"/>
      <c r="H280" s="5"/>
      <c r="I280" s="5"/>
      <c r="J280" s="5"/>
      <c r="K280" s="5"/>
      <c r="L280" s="5"/>
    </row>
    <row r="281" spans="1:12" x14ac:dyDescent="0.25">
      <c r="A281" s="3"/>
      <c r="B281" s="4"/>
      <c r="C281" s="5"/>
      <c r="D281" s="5"/>
      <c r="E281" s="5"/>
      <c r="F281" s="5"/>
      <c r="G281" s="5"/>
      <c r="H281" s="5"/>
      <c r="I281" s="5"/>
      <c r="J281" s="5"/>
      <c r="K281" s="5"/>
      <c r="L281" s="5"/>
    </row>
    <row r="282" spans="1:12" x14ac:dyDescent="0.25">
      <c r="A282" s="3"/>
      <c r="B282" s="4"/>
      <c r="C282" s="5"/>
      <c r="D282" s="5"/>
      <c r="E282" s="5"/>
      <c r="F282" s="5"/>
      <c r="G282" s="5"/>
      <c r="H282" s="5"/>
      <c r="I282" s="5"/>
      <c r="J282" s="5"/>
      <c r="K282" s="5"/>
      <c r="L282" s="5"/>
    </row>
    <row r="283" spans="1:12" x14ac:dyDescent="0.25">
      <c r="A283" s="3"/>
      <c r="B283" s="4"/>
      <c r="C283" s="5"/>
      <c r="D283" s="5"/>
      <c r="E283" s="5"/>
      <c r="F283" s="5"/>
      <c r="G283" s="5"/>
      <c r="H283" s="5"/>
      <c r="I283" s="5"/>
      <c r="J283" s="5"/>
      <c r="K283" s="5"/>
      <c r="L283" s="5"/>
    </row>
    <row r="284" spans="1:12" x14ac:dyDescent="0.25">
      <c r="A284" s="3"/>
      <c r="B284" s="4"/>
      <c r="C284" s="5"/>
      <c r="D284" s="5"/>
      <c r="E284" s="5"/>
      <c r="F284" s="5"/>
      <c r="G284" s="5"/>
      <c r="H284" s="5"/>
      <c r="I284" s="5"/>
      <c r="J284" s="5"/>
      <c r="K284" s="5"/>
      <c r="L284" s="5"/>
    </row>
    <row r="285" spans="1:12" x14ac:dyDescent="0.25">
      <c r="A285" s="3"/>
      <c r="B285" s="4"/>
      <c r="C285" s="5"/>
      <c r="D285" s="5"/>
      <c r="E285" s="5"/>
      <c r="F285" s="5"/>
      <c r="G285" s="5"/>
      <c r="H285" s="5"/>
      <c r="I285" s="5"/>
      <c r="J285" s="5"/>
      <c r="K285" s="5"/>
      <c r="L285" s="5"/>
    </row>
    <row r="286" spans="1:12" x14ac:dyDescent="0.25">
      <c r="A286" s="3"/>
      <c r="B286" s="4"/>
      <c r="C286" s="5"/>
      <c r="D286" s="5"/>
      <c r="E286" s="5"/>
      <c r="F286" s="5"/>
      <c r="G286" s="5"/>
      <c r="H286" s="5"/>
      <c r="I286" s="5"/>
      <c r="J286" s="5"/>
      <c r="K286" s="5"/>
      <c r="L286" s="5"/>
    </row>
    <row r="287" spans="1:12" x14ac:dyDescent="0.25">
      <c r="A287" s="3"/>
      <c r="B287" s="4"/>
      <c r="C287" s="5"/>
      <c r="D287" s="5"/>
      <c r="E287" s="5"/>
      <c r="F287" s="5"/>
      <c r="G287" s="5"/>
      <c r="H287" s="5"/>
      <c r="I287" s="5"/>
      <c r="J287" s="5"/>
      <c r="K287" s="5"/>
      <c r="L287" s="5"/>
    </row>
    <row r="288" spans="1:12" x14ac:dyDescent="0.25">
      <c r="A288" s="3"/>
      <c r="B288" s="4"/>
      <c r="C288" s="5"/>
      <c r="D288" s="5"/>
      <c r="E288" s="5"/>
      <c r="F288" s="5"/>
      <c r="G288" s="5"/>
      <c r="H288" s="5"/>
      <c r="I288" s="5"/>
      <c r="J288" s="5"/>
      <c r="K288" s="5"/>
      <c r="L288" s="5"/>
    </row>
    <row r="289" spans="1:12" x14ac:dyDescent="0.25">
      <c r="A289" s="3"/>
      <c r="B289" s="4"/>
      <c r="C289" s="5"/>
      <c r="D289" s="5"/>
      <c r="E289" s="5"/>
      <c r="F289" s="5"/>
      <c r="G289" s="5"/>
      <c r="H289" s="5"/>
      <c r="I289" s="5"/>
      <c r="J289" s="5"/>
      <c r="K289" s="5"/>
      <c r="L289" s="5"/>
    </row>
    <row r="290" spans="1:12" x14ac:dyDescent="0.25">
      <c r="A290" s="3"/>
      <c r="B290" s="4"/>
      <c r="C290" s="5"/>
      <c r="D290" s="5"/>
      <c r="E290" s="5"/>
      <c r="F290" s="5"/>
      <c r="G290" s="5"/>
      <c r="H290" s="5"/>
      <c r="I290" s="5"/>
      <c r="J290" s="5"/>
      <c r="K290" s="5"/>
      <c r="L290" s="5"/>
    </row>
    <row r="291" spans="1:12" x14ac:dyDescent="0.25">
      <c r="A291" s="3"/>
      <c r="B291" s="4"/>
      <c r="C291" s="5"/>
      <c r="D291" s="5"/>
      <c r="E291" s="5"/>
      <c r="F291" s="5"/>
      <c r="G291" s="5"/>
      <c r="H291" s="5"/>
      <c r="I291" s="5"/>
      <c r="J291" s="5"/>
      <c r="K291" s="5"/>
      <c r="L291" s="5"/>
    </row>
    <row r="292" spans="1:12" x14ac:dyDescent="0.25">
      <c r="A292" s="3"/>
      <c r="B292" s="4"/>
      <c r="C292" s="5"/>
      <c r="D292" s="5"/>
      <c r="E292" s="5"/>
      <c r="F292" s="5"/>
      <c r="G292" s="5"/>
      <c r="H292" s="5"/>
      <c r="I292" s="5"/>
      <c r="J292" s="5"/>
      <c r="K292" s="5"/>
      <c r="L292" s="5"/>
    </row>
    <row r="293" spans="1:12" x14ac:dyDescent="0.25">
      <c r="A293" s="3"/>
      <c r="B293" s="4"/>
      <c r="C293" s="5"/>
      <c r="D293" s="5"/>
      <c r="E293" s="5"/>
      <c r="F293" s="5"/>
      <c r="G293" s="5"/>
      <c r="H293" s="5"/>
      <c r="I293" s="5"/>
      <c r="J293" s="5"/>
      <c r="K293" s="5"/>
      <c r="L293" s="5"/>
    </row>
    <row r="294" spans="1:12" x14ac:dyDescent="0.25">
      <c r="A294" s="3"/>
      <c r="B294" s="4"/>
      <c r="C294" s="5"/>
      <c r="D294" s="5"/>
      <c r="E294" s="5"/>
      <c r="F294" s="5"/>
      <c r="G294" s="5"/>
      <c r="H294" s="5"/>
      <c r="I294" s="5"/>
      <c r="J294" s="5"/>
      <c r="K294" s="5"/>
      <c r="L294" s="5"/>
    </row>
    <row r="295" spans="1:12" x14ac:dyDescent="0.25">
      <c r="A295" s="3"/>
      <c r="B295" s="4"/>
      <c r="C295" s="5"/>
      <c r="D295" s="5"/>
      <c r="E295" s="5"/>
      <c r="F295" s="5"/>
      <c r="G295" s="5"/>
      <c r="H295" s="5"/>
      <c r="I295" s="5"/>
      <c r="J295" s="5"/>
      <c r="K295" s="5"/>
      <c r="L295" s="5"/>
    </row>
    <row r="296" spans="1:12" x14ac:dyDescent="0.25">
      <c r="A296" s="3"/>
      <c r="B296" s="4"/>
      <c r="C296" s="5"/>
      <c r="D296" s="5"/>
      <c r="E296" s="5"/>
      <c r="F296" s="5"/>
      <c r="G296" s="5"/>
      <c r="H296" s="5"/>
      <c r="I296" s="5"/>
      <c r="J296" s="5"/>
      <c r="K296" s="5"/>
      <c r="L296" s="5"/>
    </row>
    <row r="297" spans="1:12" x14ac:dyDescent="0.25">
      <c r="A297" s="3"/>
      <c r="B297" s="4"/>
      <c r="C297" s="5"/>
      <c r="D297" s="5"/>
      <c r="E297" s="5"/>
      <c r="F297" s="5"/>
      <c r="G297" s="5"/>
      <c r="H297" s="5"/>
      <c r="I297" s="5"/>
      <c r="J297" s="5"/>
      <c r="K297" s="5"/>
      <c r="L297" s="5"/>
    </row>
    <row r="298" spans="1:12" x14ac:dyDescent="0.25">
      <c r="A298" s="3"/>
      <c r="B298" s="4"/>
      <c r="C298" s="5"/>
      <c r="D298" s="5"/>
      <c r="E298" s="5"/>
      <c r="F298" s="5"/>
      <c r="G298" s="5"/>
      <c r="H298" s="5"/>
      <c r="I298" s="5"/>
      <c r="J298" s="5"/>
      <c r="K298" s="5"/>
      <c r="L298" s="5"/>
    </row>
    <row r="299" spans="1:12" x14ac:dyDescent="0.25">
      <c r="A299" s="3"/>
      <c r="B299" s="4"/>
      <c r="C299" s="5"/>
      <c r="D299" s="5"/>
      <c r="E299" s="5"/>
      <c r="F299" s="5"/>
      <c r="G299" s="5"/>
      <c r="H299" s="5"/>
      <c r="I299" s="5"/>
      <c r="J299" s="5"/>
      <c r="K299" s="5"/>
      <c r="L299" s="5"/>
    </row>
    <row r="300" spans="1:12" x14ac:dyDescent="0.25">
      <c r="A300" s="3"/>
      <c r="B300" s="4"/>
      <c r="C300" s="5"/>
      <c r="D300" s="5"/>
      <c r="E300" s="5"/>
      <c r="F300" s="5"/>
      <c r="G300" s="5"/>
      <c r="H300" s="5"/>
      <c r="I300" s="5"/>
      <c r="J300" s="5"/>
      <c r="K300" s="5"/>
      <c r="L300" s="5"/>
    </row>
    <row r="301" spans="1:12" x14ac:dyDescent="0.25">
      <c r="A301" s="3"/>
      <c r="B301" s="4"/>
      <c r="C301" s="5"/>
      <c r="D301" s="5"/>
      <c r="E301" s="5"/>
      <c r="F301" s="5"/>
      <c r="G301" s="5"/>
      <c r="H301" s="5"/>
      <c r="I301" s="5"/>
      <c r="J301" s="5"/>
      <c r="K301" s="5"/>
      <c r="L301" s="5"/>
    </row>
    <row r="302" spans="1:12" x14ac:dyDescent="0.25">
      <c r="A302" s="3"/>
      <c r="B302" s="4"/>
      <c r="C302" s="5"/>
      <c r="D302" s="5"/>
      <c r="E302" s="5"/>
      <c r="F302" s="5"/>
      <c r="G302" s="5"/>
      <c r="H302" s="5"/>
      <c r="I302" s="5"/>
      <c r="J302" s="5"/>
      <c r="K302" s="5"/>
      <c r="L302" s="5"/>
    </row>
    <row r="303" spans="1:12" x14ac:dyDescent="0.25">
      <c r="A303" s="3"/>
      <c r="B303" s="4"/>
      <c r="C303" s="5"/>
      <c r="D303" s="5"/>
      <c r="E303" s="5"/>
      <c r="F303" s="5"/>
      <c r="G303" s="5"/>
      <c r="H303" s="5"/>
      <c r="I303" s="5"/>
      <c r="J303" s="5"/>
      <c r="K303" s="5"/>
      <c r="L303" s="5"/>
    </row>
    <row r="304" spans="1:12" x14ac:dyDescent="0.25">
      <c r="A304" s="3"/>
      <c r="B304" s="4"/>
      <c r="C304" s="5"/>
      <c r="D304" s="5"/>
      <c r="E304" s="5"/>
      <c r="F304" s="5"/>
      <c r="G304" s="5"/>
      <c r="H304" s="5"/>
      <c r="I304" s="5"/>
      <c r="J304" s="5"/>
      <c r="K304" s="5"/>
      <c r="L304" s="5"/>
    </row>
    <row r="305" spans="1:12" x14ac:dyDescent="0.25">
      <c r="A305" s="3"/>
      <c r="B305" s="4"/>
      <c r="C305" s="5"/>
      <c r="D305" s="5"/>
      <c r="E305" s="5"/>
      <c r="F305" s="5"/>
      <c r="G305" s="5"/>
      <c r="H305" s="5"/>
      <c r="I305" s="5"/>
      <c r="J305" s="5"/>
      <c r="K305" s="5"/>
      <c r="L305" s="5"/>
    </row>
    <row r="306" spans="1:12" x14ac:dyDescent="0.25">
      <c r="A306" s="3"/>
      <c r="B306" s="4"/>
      <c r="C306" s="5"/>
      <c r="D306" s="5"/>
      <c r="E306" s="5"/>
      <c r="F306" s="5"/>
      <c r="G306" s="5"/>
      <c r="H306" s="5"/>
      <c r="I306" s="5"/>
      <c r="J306" s="5"/>
      <c r="K306" s="5"/>
      <c r="L306" s="5"/>
    </row>
    <row r="307" spans="1:12" x14ac:dyDescent="0.25">
      <c r="A307" s="3"/>
      <c r="B307" s="4"/>
      <c r="C307" s="5"/>
      <c r="D307" s="5"/>
      <c r="E307" s="5"/>
      <c r="F307" s="5"/>
      <c r="G307" s="5"/>
      <c r="H307" s="5"/>
      <c r="I307" s="5"/>
      <c r="J307" s="5"/>
      <c r="K307" s="5"/>
      <c r="L307" s="5"/>
    </row>
    <row r="308" spans="1:12" x14ac:dyDescent="0.25">
      <c r="A308" s="3"/>
      <c r="B308" s="4"/>
      <c r="C308" s="5"/>
      <c r="D308" s="5"/>
      <c r="E308" s="5"/>
      <c r="F308" s="5"/>
      <c r="G308" s="5"/>
      <c r="H308" s="5"/>
      <c r="I308" s="5"/>
      <c r="J308" s="5"/>
      <c r="K308" s="5"/>
      <c r="L308" s="5"/>
    </row>
    <row r="309" spans="1:12" x14ac:dyDescent="0.25">
      <c r="A309" s="3"/>
      <c r="B309" s="4"/>
      <c r="C309" s="5"/>
      <c r="D309" s="5"/>
      <c r="E309" s="5"/>
      <c r="F309" s="5"/>
      <c r="G309" s="5"/>
      <c r="H309" s="5"/>
      <c r="I309" s="5"/>
      <c r="J309" s="5"/>
      <c r="K309" s="5"/>
      <c r="L309" s="5"/>
    </row>
    <row r="310" spans="1:12" x14ac:dyDescent="0.25">
      <c r="A310" s="3"/>
      <c r="B310" s="4"/>
      <c r="C310" s="5"/>
      <c r="D310" s="5"/>
      <c r="E310" s="5"/>
      <c r="F310" s="5"/>
      <c r="G310" s="5"/>
      <c r="H310" s="5"/>
      <c r="I310" s="5"/>
      <c r="J310" s="5"/>
      <c r="K310" s="5"/>
      <c r="L310" s="5"/>
    </row>
    <row r="311" spans="1:12" x14ac:dyDescent="0.25">
      <c r="A311" s="3"/>
      <c r="B311" s="4"/>
      <c r="C311" s="5"/>
      <c r="D311" s="5"/>
      <c r="E311" s="5"/>
      <c r="F311" s="5"/>
      <c r="G311" s="5"/>
      <c r="H311" s="5"/>
      <c r="I311" s="5"/>
      <c r="J311" s="5"/>
      <c r="K311" s="5"/>
      <c r="L311" s="5"/>
    </row>
    <row r="312" spans="1:12" x14ac:dyDescent="0.25">
      <c r="A312" s="3"/>
      <c r="B312" s="4"/>
      <c r="C312" s="5"/>
      <c r="D312" s="5"/>
      <c r="E312" s="5"/>
      <c r="F312" s="5"/>
      <c r="G312" s="5"/>
      <c r="H312" s="5"/>
      <c r="I312" s="5"/>
      <c r="J312" s="5"/>
      <c r="K312" s="5"/>
      <c r="L312" s="5"/>
    </row>
    <row r="313" spans="1:12" x14ac:dyDescent="0.25">
      <c r="A313" s="3"/>
      <c r="B313" s="4"/>
      <c r="C313" s="5"/>
      <c r="D313" s="5"/>
      <c r="E313" s="5"/>
      <c r="F313" s="5"/>
      <c r="G313" s="5"/>
      <c r="H313" s="5"/>
      <c r="I313" s="5"/>
      <c r="J313" s="5"/>
      <c r="K313" s="5"/>
      <c r="L313" s="5"/>
    </row>
    <row r="314" spans="1:12" x14ac:dyDescent="0.25">
      <c r="A314" s="3"/>
      <c r="B314" s="4"/>
      <c r="C314" s="5"/>
      <c r="D314" s="5"/>
      <c r="E314" s="5"/>
      <c r="F314" s="5"/>
      <c r="G314" s="5"/>
      <c r="H314" s="5"/>
      <c r="I314" s="5"/>
      <c r="J314" s="5"/>
      <c r="K314" s="5"/>
      <c r="L314" s="5"/>
    </row>
    <row r="315" spans="1:12" x14ac:dyDescent="0.25">
      <c r="A315" s="3"/>
      <c r="B315" s="4"/>
      <c r="C315" s="5"/>
      <c r="D315" s="5"/>
      <c r="E315" s="5"/>
      <c r="F315" s="5"/>
      <c r="G315" s="5"/>
      <c r="H315" s="5"/>
      <c r="I315" s="5"/>
      <c r="J315" s="5"/>
      <c r="K315" s="5"/>
      <c r="L315" s="5"/>
    </row>
    <row r="316" spans="1:12" x14ac:dyDescent="0.25">
      <c r="A316" s="3"/>
      <c r="B316" s="4"/>
      <c r="C316" s="5"/>
      <c r="D316" s="5"/>
      <c r="E316" s="5"/>
      <c r="F316" s="5"/>
      <c r="G316" s="5"/>
      <c r="H316" s="5"/>
      <c r="I316" s="5"/>
      <c r="J316" s="5"/>
      <c r="K316" s="5"/>
      <c r="L316" s="5"/>
    </row>
    <row r="317" spans="1:12" x14ac:dyDescent="0.25">
      <c r="A317" s="3"/>
      <c r="B317" s="4"/>
      <c r="C317" s="5"/>
      <c r="D317" s="5"/>
      <c r="E317" s="5"/>
      <c r="F317" s="5"/>
      <c r="G317" s="5"/>
      <c r="H317" s="5"/>
      <c r="I317" s="5"/>
      <c r="J317" s="5"/>
      <c r="K317" s="5"/>
      <c r="L317" s="5"/>
    </row>
    <row r="318" spans="1:12" x14ac:dyDescent="0.25">
      <c r="A318" s="3"/>
      <c r="B318" s="4"/>
      <c r="C318" s="5"/>
      <c r="D318" s="5"/>
      <c r="E318" s="5"/>
      <c r="F318" s="5"/>
      <c r="G318" s="5"/>
      <c r="H318" s="5"/>
      <c r="I318" s="5"/>
      <c r="J318" s="5"/>
      <c r="K318" s="5"/>
      <c r="L318" s="5"/>
    </row>
    <row r="319" spans="1:12" x14ac:dyDescent="0.25">
      <c r="A319" s="3"/>
      <c r="B319" s="4"/>
      <c r="C319" s="5"/>
      <c r="D319" s="5"/>
      <c r="E319" s="5"/>
      <c r="F319" s="5"/>
      <c r="G319" s="5"/>
      <c r="H319" s="5"/>
      <c r="I319" s="5"/>
      <c r="J319" s="5"/>
      <c r="K319" s="5"/>
      <c r="L319" s="5"/>
    </row>
    <row r="320" spans="1:12" x14ac:dyDescent="0.25">
      <c r="A320" s="3"/>
      <c r="B320" s="4"/>
      <c r="C320" s="5"/>
      <c r="D320" s="5"/>
      <c r="E320" s="5"/>
      <c r="F320" s="5"/>
      <c r="G320" s="5"/>
      <c r="H320" s="5"/>
      <c r="I320" s="5"/>
      <c r="J320" s="5"/>
      <c r="K320" s="5"/>
      <c r="L320" s="5"/>
    </row>
    <row r="321" spans="1:12" x14ac:dyDescent="0.25">
      <c r="A321" s="3"/>
      <c r="B321" s="4"/>
      <c r="C321" s="5"/>
      <c r="D321" s="5"/>
      <c r="E321" s="5"/>
      <c r="F321" s="5"/>
      <c r="G321" s="5"/>
      <c r="H321" s="5"/>
      <c r="I321" s="5"/>
      <c r="J321" s="5"/>
      <c r="K321" s="5"/>
      <c r="L321" s="5"/>
    </row>
    <row r="322" spans="1:12" x14ac:dyDescent="0.25">
      <c r="A322" s="3"/>
      <c r="B322" s="4"/>
      <c r="C322" s="5"/>
      <c r="D322" s="5"/>
      <c r="E322" s="5"/>
      <c r="F322" s="5"/>
      <c r="G322" s="5"/>
      <c r="H322" s="5"/>
      <c r="I322" s="5"/>
      <c r="J322" s="5"/>
      <c r="K322" s="5"/>
      <c r="L322" s="5"/>
    </row>
    <row r="323" spans="1:12" x14ac:dyDescent="0.25">
      <c r="A323" s="3"/>
      <c r="B323" s="4"/>
      <c r="C323" s="5"/>
      <c r="D323" s="5"/>
      <c r="E323" s="5"/>
      <c r="F323" s="5"/>
      <c r="G323" s="5"/>
      <c r="H323" s="5"/>
      <c r="I323" s="5"/>
      <c r="J323" s="5"/>
      <c r="K323" s="5"/>
      <c r="L323" s="5"/>
    </row>
    <row r="324" spans="1:12" x14ac:dyDescent="0.25">
      <c r="A324" s="3"/>
      <c r="B324" s="4"/>
      <c r="C324" s="5"/>
      <c r="D324" s="5"/>
      <c r="E324" s="5"/>
      <c r="F324" s="5"/>
      <c r="G324" s="5"/>
      <c r="H324" s="5"/>
      <c r="I324" s="5"/>
      <c r="J324" s="5"/>
      <c r="K324" s="5"/>
      <c r="L324" s="5"/>
    </row>
    <row r="325" spans="1:12" x14ac:dyDescent="0.25">
      <c r="A325" s="3"/>
      <c r="B325" s="4"/>
      <c r="C325" s="5"/>
      <c r="D325" s="5"/>
      <c r="E325" s="5"/>
      <c r="F325" s="5"/>
      <c r="G325" s="5"/>
      <c r="H325" s="5"/>
      <c r="I325" s="5"/>
      <c r="J325" s="5"/>
      <c r="K325" s="5"/>
      <c r="L325" s="5"/>
    </row>
    <row r="326" spans="1:12" x14ac:dyDescent="0.25">
      <c r="A326" s="3"/>
      <c r="B326" s="4"/>
      <c r="C326" s="5"/>
      <c r="D326" s="5"/>
      <c r="E326" s="5"/>
      <c r="F326" s="5"/>
      <c r="G326" s="5"/>
      <c r="H326" s="5"/>
      <c r="I326" s="5"/>
      <c r="J326" s="5"/>
      <c r="K326" s="5"/>
      <c r="L326" s="5"/>
    </row>
    <row r="327" spans="1:12" x14ac:dyDescent="0.25">
      <c r="A327" s="3"/>
      <c r="B327" s="4"/>
      <c r="C327" s="5"/>
      <c r="D327" s="5"/>
      <c r="E327" s="5"/>
      <c r="F327" s="5"/>
      <c r="G327" s="5"/>
      <c r="H327" s="5"/>
      <c r="I327" s="5"/>
      <c r="J327" s="5"/>
      <c r="K327" s="5"/>
      <c r="L327" s="5"/>
    </row>
    <row r="328" spans="1:12" x14ac:dyDescent="0.25">
      <c r="A328" s="3"/>
      <c r="B328" s="4"/>
      <c r="C328" s="5"/>
      <c r="D328" s="5"/>
      <c r="E328" s="5"/>
      <c r="F328" s="5"/>
      <c r="G328" s="5"/>
      <c r="H328" s="5"/>
      <c r="I328" s="5"/>
      <c r="J328" s="5"/>
      <c r="K328" s="5"/>
      <c r="L328" s="5"/>
    </row>
    <row r="329" spans="1:12" x14ac:dyDescent="0.25">
      <c r="A329" s="3"/>
      <c r="B329" s="4"/>
      <c r="C329" s="5"/>
      <c r="D329" s="5"/>
      <c r="E329" s="5"/>
      <c r="F329" s="5"/>
      <c r="G329" s="5"/>
      <c r="H329" s="5"/>
      <c r="I329" s="5"/>
      <c r="J329" s="5"/>
      <c r="K329" s="5"/>
      <c r="L329" s="5"/>
    </row>
    <row r="330" spans="1:12" x14ac:dyDescent="0.25">
      <c r="A330" s="3"/>
      <c r="B330" s="4"/>
      <c r="C330" s="5"/>
      <c r="D330" s="5"/>
      <c r="E330" s="5"/>
      <c r="F330" s="5"/>
      <c r="G330" s="5"/>
      <c r="H330" s="5"/>
      <c r="I330" s="5"/>
      <c r="J330" s="5"/>
      <c r="K330" s="5"/>
      <c r="L330" s="5"/>
    </row>
    <row r="331" spans="1:12" x14ac:dyDescent="0.25">
      <c r="A331" s="3"/>
      <c r="B331" s="4"/>
      <c r="C331" s="5"/>
      <c r="D331" s="5"/>
      <c r="E331" s="5"/>
      <c r="F331" s="5"/>
      <c r="G331" s="5"/>
      <c r="H331" s="5"/>
      <c r="I331" s="5"/>
      <c r="J331" s="5"/>
      <c r="K331" s="5"/>
      <c r="L331" s="5"/>
    </row>
    <row r="332" spans="1:12" x14ac:dyDescent="0.25">
      <c r="A332" s="3"/>
      <c r="B332" s="4"/>
      <c r="C332" s="5"/>
      <c r="D332" s="5"/>
      <c r="E332" s="5"/>
      <c r="F332" s="5"/>
      <c r="G332" s="5"/>
      <c r="H332" s="5"/>
      <c r="I332" s="5"/>
      <c r="J332" s="5"/>
      <c r="K332" s="5"/>
      <c r="L332" s="5"/>
    </row>
    <row r="333" spans="1:12" x14ac:dyDescent="0.25">
      <c r="A333" s="3"/>
      <c r="B333" s="4"/>
      <c r="C333" s="5"/>
      <c r="D333" s="5"/>
      <c r="E333" s="5"/>
      <c r="F333" s="5"/>
      <c r="G333" s="5"/>
      <c r="H333" s="5"/>
      <c r="I333" s="5"/>
      <c r="J333" s="5"/>
      <c r="K333" s="5"/>
      <c r="L333" s="5"/>
    </row>
    <row r="334" spans="1:12" x14ac:dyDescent="0.25">
      <c r="A334" s="3"/>
      <c r="B334" s="4"/>
      <c r="C334" s="5"/>
      <c r="D334" s="5"/>
      <c r="E334" s="5"/>
      <c r="F334" s="5"/>
      <c r="G334" s="5"/>
      <c r="H334" s="5"/>
      <c r="I334" s="5"/>
      <c r="J334" s="5"/>
      <c r="K334" s="5"/>
      <c r="L334" s="5"/>
    </row>
    <row r="335" spans="1:12" x14ac:dyDescent="0.25">
      <c r="A335" s="3"/>
      <c r="B335" s="4"/>
      <c r="C335" s="5"/>
      <c r="D335" s="5"/>
      <c r="E335" s="5"/>
      <c r="F335" s="5"/>
      <c r="G335" s="5"/>
      <c r="H335" s="5"/>
      <c r="I335" s="5"/>
      <c r="J335" s="5"/>
      <c r="K335" s="5"/>
      <c r="L335" s="5"/>
    </row>
    <row r="336" spans="1:12" x14ac:dyDescent="0.25">
      <c r="A336" s="3"/>
      <c r="B336" s="4"/>
      <c r="C336" s="5"/>
      <c r="D336" s="5"/>
      <c r="E336" s="5"/>
      <c r="F336" s="5"/>
      <c r="G336" s="5"/>
      <c r="H336" s="5"/>
      <c r="I336" s="5"/>
      <c r="J336" s="5"/>
      <c r="K336" s="5"/>
      <c r="L336" s="5"/>
    </row>
    <row r="337" spans="1:12" x14ac:dyDescent="0.25">
      <c r="A337" s="3"/>
      <c r="B337" s="4"/>
      <c r="C337" s="5"/>
      <c r="D337" s="5"/>
      <c r="E337" s="5"/>
      <c r="F337" s="5"/>
      <c r="G337" s="5"/>
      <c r="H337" s="5"/>
      <c r="I337" s="5"/>
      <c r="J337" s="5"/>
      <c r="K337" s="5"/>
      <c r="L337" s="5"/>
    </row>
    <row r="338" spans="1:12" x14ac:dyDescent="0.25">
      <c r="A338" s="3"/>
      <c r="B338" s="4"/>
      <c r="C338" s="5"/>
      <c r="D338" s="5"/>
      <c r="E338" s="5"/>
      <c r="F338" s="5"/>
      <c r="G338" s="5"/>
      <c r="H338" s="5"/>
      <c r="I338" s="5"/>
      <c r="J338" s="5"/>
      <c r="K338" s="5"/>
      <c r="L338" s="5"/>
    </row>
    <row r="339" spans="1:12" x14ac:dyDescent="0.25">
      <c r="A339" s="3"/>
      <c r="B339" s="4"/>
      <c r="C339" s="5"/>
      <c r="D339" s="5"/>
      <c r="E339" s="5"/>
      <c r="F339" s="5"/>
      <c r="G339" s="5"/>
      <c r="H339" s="5"/>
      <c r="I339" s="5"/>
      <c r="J339" s="5"/>
      <c r="K339" s="5"/>
      <c r="L339" s="5"/>
    </row>
    <row r="340" spans="1:12" x14ac:dyDescent="0.25">
      <c r="A340" s="3"/>
      <c r="B340" s="4"/>
      <c r="C340" s="5"/>
      <c r="D340" s="5"/>
      <c r="E340" s="5"/>
      <c r="F340" s="5"/>
      <c r="G340" s="5"/>
      <c r="H340" s="5"/>
      <c r="I340" s="5"/>
      <c r="J340" s="5"/>
      <c r="K340" s="5"/>
      <c r="L340" s="5"/>
    </row>
    <row r="341" spans="1:12" x14ac:dyDescent="0.25">
      <c r="A341" s="3"/>
      <c r="B341" s="4"/>
      <c r="C341" s="5"/>
      <c r="D341" s="5"/>
      <c r="E341" s="5"/>
      <c r="F341" s="5"/>
      <c r="G341" s="5"/>
      <c r="H341" s="5"/>
      <c r="I341" s="5"/>
      <c r="J341" s="5"/>
      <c r="K341" s="5"/>
      <c r="L341" s="5"/>
    </row>
    <row r="342" spans="1:12" x14ac:dyDescent="0.25">
      <c r="A342" s="3"/>
      <c r="B342" s="4"/>
      <c r="C342" s="5"/>
      <c r="D342" s="5"/>
      <c r="E342" s="5"/>
      <c r="F342" s="5"/>
      <c r="G342" s="5"/>
      <c r="H342" s="5"/>
      <c r="I342" s="5"/>
      <c r="J342" s="5"/>
      <c r="K342" s="5"/>
      <c r="L342" s="5"/>
    </row>
    <row r="343" spans="1:12" x14ac:dyDescent="0.25">
      <c r="A343" s="3"/>
      <c r="B343" s="4"/>
      <c r="C343" s="5"/>
      <c r="D343" s="5"/>
      <c r="E343" s="5"/>
      <c r="F343" s="5"/>
      <c r="G343" s="5"/>
      <c r="H343" s="5"/>
      <c r="I343" s="5"/>
      <c r="J343" s="5"/>
      <c r="K343" s="5"/>
      <c r="L343" s="5"/>
    </row>
    <row r="344" spans="1:12" x14ac:dyDescent="0.25">
      <c r="A344" s="3"/>
      <c r="B344" s="4"/>
      <c r="C344" s="5"/>
      <c r="D344" s="5"/>
      <c r="E344" s="5"/>
      <c r="F344" s="5"/>
      <c r="G344" s="5"/>
      <c r="H344" s="5"/>
      <c r="I344" s="5"/>
      <c r="J344" s="5"/>
      <c r="K344" s="5"/>
      <c r="L344" s="5"/>
    </row>
    <row r="345" spans="1:12" x14ac:dyDescent="0.25">
      <c r="A345" s="3"/>
      <c r="B345" s="4"/>
      <c r="C345" s="5"/>
      <c r="D345" s="5"/>
      <c r="E345" s="5"/>
      <c r="F345" s="5"/>
      <c r="G345" s="5"/>
      <c r="H345" s="5"/>
      <c r="I345" s="5"/>
      <c r="J345" s="5"/>
      <c r="K345" s="5"/>
      <c r="L345" s="5"/>
    </row>
    <row r="346" spans="1:12" x14ac:dyDescent="0.25">
      <c r="A346" s="3"/>
      <c r="B346" s="4"/>
      <c r="C346" s="5"/>
      <c r="D346" s="5"/>
      <c r="E346" s="5"/>
      <c r="F346" s="5"/>
      <c r="G346" s="5"/>
      <c r="H346" s="5"/>
      <c r="I346" s="5"/>
      <c r="J346" s="5"/>
      <c r="K346" s="5"/>
      <c r="L346" s="5"/>
    </row>
    <row r="347" spans="1:12" x14ac:dyDescent="0.25">
      <c r="A347" s="3"/>
      <c r="B347" s="4"/>
      <c r="C347" s="5"/>
      <c r="D347" s="5"/>
      <c r="E347" s="5"/>
      <c r="F347" s="5"/>
      <c r="G347" s="5"/>
      <c r="H347" s="5"/>
      <c r="I347" s="5"/>
      <c r="J347" s="5"/>
      <c r="K347" s="5"/>
      <c r="L347" s="5"/>
    </row>
    <row r="348" spans="1:12" x14ac:dyDescent="0.25">
      <c r="A348" s="3"/>
      <c r="B348" s="4"/>
      <c r="C348" s="5"/>
      <c r="D348" s="5"/>
      <c r="E348" s="5"/>
      <c r="F348" s="5"/>
      <c r="G348" s="5"/>
      <c r="H348" s="5"/>
      <c r="I348" s="5"/>
      <c r="J348" s="5"/>
      <c r="K348" s="5"/>
      <c r="L348" s="5"/>
    </row>
    <row r="349" spans="1:12" x14ac:dyDescent="0.25">
      <c r="A349" s="3"/>
      <c r="B349" s="4"/>
      <c r="C349" s="5"/>
      <c r="D349" s="5"/>
      <c r="E349" s="5"/>
      <c r="F349" s="5"/>
      <c r="G349" s="5"/>
      <c r="H349" s="5"/>
      <c r="I349" s="5"/>
      <c r="J349" s="5"/>
      <c r="K349" s="5"/>
      <c r="L349" s="5"/>
    </row>
    <row r="350" spans="1:12" x14ac:dyDescent="0.25">
      <c r="A350" s="3"/>
      <c r="B350" s="4"/>
      <c r="C350" s="5"/>
      <c r="D350" s="5"/>
      <c r="E350" s="5"/>
      <c r="F350" s="5"/>
      <c r="G350" s="5"/>
      <c r="H350" s="5"/>
      <c r="I350" s="5"/>
      <c r="J350" s="5"/>
      <c r="K350" s="5"/>
      <c r="L350" s="5"/>
    </row>
    <row r="351" spans="1:12" x14ac:dyDescent="0.25">
      <c r="A351" s="3"/>
      <c r="B351" s="4"/>
      <c r="C351" s="5"/>
      <c r="D351" s="5"/>
      <c r="E351" s="5"/>
      <c r="F351" s="5"/>
      <c r="G351" s="5"/>
      <c r="H351" s="5"/>
      <c r="I351" s="5"/>
      <c r="J351" s="5"/>
      <c r="K351" s="5"/>
      <c r="L351" s="5"/>
    </row>
    <row r="352" spans="1:12" x14ac:dyDescent="0.25">
      <c r="A352" s="3"/>
      <c r="B352" s="4"/>
      <c r="C352" s="5"/>
      <c r="D352" s="5"/>
      <c r="E352" s="5"/>
      <c r="F352" s="5"/>
      <c r="G352" s="5"/>
      <c r="H352" s="5"/>
      <c r="I352" s="5"/>
      <c r="J352" s="5"/>
      <c r="K352" s="5"/>
      <c r="L352" s="5"/>
    </row>
    <row r="353" spans="1:12" x14ac:dyDescent="0.25">
      <c r="A353" s="3"/>
      <c r="B353" s="4"/>
      <c r="C353" s="5"/>
      <c r="D353" s="5"/>
      <c r="E353" s="5"/>
      <c r="F353" s="5"/>
      <c r="G353" s="5"/>
      <c r="H353" s="5"/>
      <c r="I353" s="5"/>
      <c r="J353" s="5"/>
      <c r="K353" s="5"/>
      <c r="L353" s="5"/>
    </row>
    <row r="354" spans="1:12" x14ac:dyDescent="0.25">
      <c r="A354" s="3"/>
      <c r="B354" s="4"/>
      <c r="C354" s="5"/>
      <c r="D354" s="5"/>
      <c r="E354" s="5"/>
      <c r="F354" s="5"/>
      <c r="G354" s="5"/>
      <c r="H354" s="5"/>
      <c r="I354" s="5"/>
      <c r="J354" s="5"/>
      <c r="K354" s="5"/>
      <c r="L354" s="5"/>
    </row>
    <row r="355" spans="1:12" x14ac:dyDescent="0.25">
      <c r="A355" s="3"/>
      <c r="B355" s="4"/>
      <c r="C355" s="5"/>
      <c r="D355" s="5"/>
      <c r="E355" s="5"/>
      <c r="F355" s="5"/>
      <c r="G355" s="5"/>
      <c r="H355" s="5"/>
      <c r="I355" s="5"/>
      <c r="J355" s="5"/>
      <c r="K355" s="5"/>
      <c r="L355" s="5"/>
    </row>
    <row r="356" spans="1:12" x14ac:dyDescent="0.25">
      <c r="A356" s="3"/>
      <c r="B356" s="4"/>
      <c r="C356" s="5"/>
      <c r="D356" s="5"/>
      <c r="E356" s="5"/>
      <c r="F356" s="5"/>
      <c r="G356" s="5"/>
      <c r="H356" s="5"/>
      <c r="I356" s="5"/>
      <c r="J356" s="5"/>
      <c r="K356" s="5"/>
      <c r="L356" s="5"/>
    </row>
    <row r="357" spans="1:12" x14ac:dyDescent="0.25">
      <c r="A357" s="3"/>
      <c r="B357" s="4"/>
      <c r="C357" s="5"/>
      <c r="D357" s="5"/>
      <c r="E357" s="5"/>
      <c r="F357" s="5"/>
      <c r="G357" s="5"/>
      <c r="H357" s="5"/>
      <c r="I357" s="5"/>
      <c r="J357" s="5"/>
      <c r="K357" s="5"/>
      <c r="L357" s="5"/>
    </row>
    <row r="358" spans="1:12" x14ac:dyDescent="0.25">
      <c r="A358" s="3"/>
      <c r="B358" s="4"/>
      <c r="C358" s="5"/>
      <c r="D358" s="5"/>
      <c r="E358" s="5"/>
      <c r="F358" s="5"/>
      <c r="G358" s="5"/>
      <c r="H358" s="5"/>
      <c r="I358" s="5"/>
      <c r="J358" s="5"/>
      <c r="K358" s="5"/>
      <c r="L358" s="5"/>
    </row>
    <row r="359" spans="1:12" x14ac:dyDescent="0.25">
      <c r="A359" s="3"/>
      <c r="B359" s="4"/>
      <c r="C359" s="5"/>
      <c r="D359" s="5"/>
      <c r="E359" s="5"/>
      <c r="F359" s="5"/>
      <c r="G359" s="5"/>
      <c r="H359" s="5"/>
      <c r="I359" s="5"/>
      <c r="J359" s="5"/>
      <c r="K359" s="5"/>
      <c r="L359" s="5"/>
    </row>
    <row r="360" spans="1:12" x14ac:dyDescent="0.25">
      <c r="A360" s="3"/>
      <c r="B360" s="4"/>
      <c r="C360" s="5"/>
      <c r="D360" s="5"/>
      <c r="E360" s="5"/>
      <c r="F360" s="5"/>
      <c r="G360" s="5"/>
      <c r="H360" s="5"/>
      <c r="I360" s="5"/>
      <c r="J360" s="5"/>
      <c r="K360" s="5"/>
      <c r="L360" s="5"/>
    </row>
    <row r="361" spans="1:12" x14ac:dyDescent="0.25">
      <c r="A361" s="3"/>
      <c r="B361" s="4"/>
      <c r="C361" s="5"/>
      <c r="D361" s="5"/>
      <c r="E361" s="5"/>
      <c r="F361" s="5"/>
      <c r="G361" s="5"/>
      <c r="H361" s="5"/>
      <c r="I361" s="5"/>
      <c r="J361" s="5"/>
      <c r="K361" s="5"/>
      <c r="L361" s="5"/>
    </row>
    <row r="362" spans="1:12" x14ac:dyDescent="0.25">
      <c r="A362" s="3"/>
      <c r="B362" s="4"/>
      <c r="C362" s="5"/>
      <c r="D362" s="5"/>
      <c r="E362" s="5"/>
      <c r="F362" s="5"/>
      <c r="G362" s="5"/>
      <c r="H362" s="5"/>
      <c r="I362" s="5"/>
      <c r="J362" s="5"/>
      <c r="K362" s="5"/>
      <c r="L362" s="5"/>
    </row>
    <row r="363" spans="1:12" x14ac:dyDescent="0.25">
      <c r="A363" s="3"/>
      <c r="B363" s="4"/>
      <c r="C363" s="5"/>
      <c r="D363" s="5"/>
      <c r="E363" s="5"/>
      <c r="F363" s="5"/>
      <c r="G363" s="5"/>
      <c r="H363" s="5"/>
      <c r="I363" s="5"/>
      <c r="J363" s="5"/>
      <c r="K363" s="5"/>
      <c r="L363" s="5"/>
    </row>
    <row r="364" spans="1:12" x14ac:dyDescent="0.25">
      <c r="A364" s="3"/>
      <c r="B364" s="4"/>
      <c r="C364" s="5"/>
      <c r="D364" s="5"/>
      <c r="E364" s="5"/>
      <c r="F364" s="5"/>
      <c r="G364" s="5"/>
      <c r="H364" s="5"/>
      <c r="I364" s="5"/>
      <c r="J364" s="5"/>
      <c r="K364" s="5"/>
      <c r="L364" s="5"/>
    </row>
    <row r="365" spans="1:12" x14ac:dyDescent="0.25">
      <c r="A365" s="3"/>
      <c r="B365" s="4"/>
      <c r="C365" s="5"/>
      <c r="D365" s="5"/>
      <c r="E365" s="5"/>
      <c r="F365" s="5"/>
      <c r="G365" s="5"/>
      <c r="H365" s="5"/>
      <c r="I365" s="5"/>
      <c r="J365" s="5"/>
      <c r="K365" s="5"/>
      <c r="L365" s="5"/>
    </row>
    <row r="366" spans="1:12" x14ac:dyDescent="0.25">
      <c r="A366" s="3"/>
      <c r="B366" s="4"/>
      <c r="C366" s="5"/>
      <c r="D366" s="5"/>
      <c r="E366" s="5"/>
      <c r="F366" s="5"/>
      <c r="G366" s="5"/>
      <c r="H366" s="5"/>
      <c r="I366" s="5"/>
      <c r="J366" s="5"/>
      <c r="K366" s="5"/>
      <c r="L366" s="5"/>
    </row>
    <row r="367" spans="1:12" x14ac:dyDescent="0.25">
      <c r="A367" s="3"/>
      <c r="B367" s="4"/>
      <c r="C367" s="5"/>
      <c r="D367" s="5"/>
      <c r="E367" s="5"/>
      <c r="F367" s="5"/>
      <c r="G367" s="5"/>
      <c r="H367" s="5"/>
      <c r="I367" s="5"/>
      <c r="J367" s="5"/>
      <c r="K367" s="5"/>
      <c r="L367" s="5"/>
    </row>
    <row r="368" spans="1:12" x14ac:dyDescent="0.25">
      <c r="A368" s="3"/>
      <c r="B368" s="4"/>
      <c r="C368" s="5"/>
      <c r="D368" s="5"/>
      <c r="E368" s="5"/>
      <c r="F368" s="5"/>
      <c r="G368" s="5"/>
      <c r="H368" s="5"/>
      <c r="I368" s="5"/>
      <c r="J368" s="5"/>
      <c r="K368" s="5"/>
      <c r="L368" s="5"/>
    </row>
    <row r="369" spans="1:12" x14ac:dyDescent="0.25">
      <c r="A369" s="3"/>
      <c r="B369" s="4"/>
      <c r="C369" s="5"/>
      <c r="D369" s="5"/>
      <c r="E369" s="5"/>
      <c r="F369" s="5"/>
      <c r="G369" s="5"/>
      <c r="H369" s="5"/>
      <c r="I369" s="5"/>
      <c r="J369" s="5"/>
      <c r="K369" s="5"/>
      <c r="L369" s="5"/>
    </row>
    <row r="370" spans="1:12" x14ac:dyDescent="0.25">
      <c r="A370" s="3"/>
      <c r="B370" s="4"/>
      <c r="C370" s="5"/>
      <c r="D370" s="5"/>
      <c r="E370" s="5"/>
      <c r="F370" s="5"/>
      <c r="G370" s="5"/>
      <c r="H370" s="5"/>
      <c r="I370" s="5"/>
      <c r="J370" s="5"/>
      <c r="K370" s="5"/>
      <c r="L370" s="5"/>
    </row>
    <row r="371" spans="1:12" x14ac:dyDescent="0.25">
      <c r="A371" s="3"/>
      <c r="B371" s="4"/>
      <c r="C371" s="5"/>
      <c r="D371" s="5"/>
      <c r="E371" s="5"/>
      <c r="F371" s="5"/>
      <c r="G371" s="5"/>
      <c r="H371" s="5"/>
      <c r="I371" s="5"/>
      <c r="J371" s="5"/>
      <c r="K371" s="5"/>
      <c r="L371" s="5"/>
    </row>
    <row r="372" spans="1:12" x14ac:dyDescent="0.25">
      <c r="A372" s="3"/>
      <c r="B372" s="4"/>
      <c r="C372" s="5"/>
      <c r="D372" s="5"/>
      <c r="E372" s="5"/>
      <c r="F372" s="5"/>
      <c r="G372" s="5"/>
      <c r="H372" s="5"/>
      <c r="I372" s="5"/>
      <c r="J372" s="5"/>
      <c r="K372" s="5"/>
      <c r="L372" s="5"/>
    </row>
    <row r="373" spans="1:12" x14ac:dyDescent="0.25">
      <c r="A373" s="3"/>
      <c r="B373" s="4"/>
      <c r="C373" s="5"/>
      <c r="D373" s="5"/>
      <c r="E373" s="5"/>
      <c r="F373" s="5"/>
      <c r="G373" s="5"/>
      <c r="H373" s="5"/>
      <c r="I373" s="5"/>
      <c r="J373" s="5"/>
      <c r="K373" s="5"/>
      <c r="L373" s="5"/>
    </row>
    <row r="374" spans="1:12" x14ac:dyDescent="0.25">
      <c r="A374" s="3"/>
      <c r="B374" s="4"/>
      <c r="C374" s="5"/>
      <c r="D374" s="5"/>
      <c r="E374" s="5"/>
      <c r="F374" s="5"/>
      <c r="G374" s="5"/>
      <c r="H374" s="5"/>
      <c r="I374" s="5"/>
      <c r="J374" s="5"/>
      <c r="K374" s="5"/>
      <c r="L374" s="5"/>
    </row>
    <row r="375" spans="1:12" x14ac:dyDescent="0.25">
      <c r="A375" s="3"/>
      <c r="B375" s="4"/>
      <c r="C375" s="5"/>
      <c r="D375" s="5"/>
      <c r="E375" s="5"/>
      <c r="F375" s="5"/>
      <c r="G375" s="5"/>
      <c r="H375" s="5"/>
      <c r="I375" s="5"/>
      <c r="J375" s="5"/>
      <c r="K375" s="5"/>
      <c r="L375" s="5"/>
    </row>
    <row r="376" spans="1:12" x14ac:dyDescent="0.25">
      <c r="A376" s="3"/>
      <c r="B376" s="4"/>
      <c r="C376" s="5"/>
      <c r="D376" s="5"/>
      <c r="E376" s="5"/>
      <c r="F376" s="5"/>
      <c r="G376" s="5"/>
      <c r="H376" s="5"/>
      <c r="I376" s="5"/>
      <c r="J376" s="5"/>
      <c r="K376" s="5"/>
      <c r="L376" s="5"/>
    </row>
    <row r="377" spans="1:12" x14ac:dyDescent="0.25">
      <c r="A377" s="3"/>
      <c r="B377" s="4"/>
      <c r="C377" s="5"/>
      <c r="D377" s="5"/>
      <c r="E377" s="5"/>
      <c r="F377" s="5"/>
      <c r="G377" s="5"/>
      <c r="H377" s="5"/>
      <c r="I377" s="5"/>
      <c r="J377" s="5"/>
      <c r="K377" s="5"/>
      <c r="L377" s="5"/>
    </row>
    <row r="378" spans="1:12" x14ac:dyDescent="0.25">
      <c r="A378" s="3"/>
      <c r="B378" s="4"/>
      <c r="C378" s="5"/>
      <c r="D378" s="5"/>
      <c r="E378" s="5"/>
      <c r="F378" s="5"/>
      <c r="G378" s="5"/>
      <c r="H378" s="5"/>
      <c r="I378" s="5"/>
      <c r="J378" s="5"/>
      <c r="K378" s="5"/>
      <c r="L378" s="5"/>
    </row>
    <row r="379" spans="1:12" x14ac:dyDescent="0.25">
      <c r="A379" s="3"/>
      <c r="B379" s="4"/>
      <c r="C379" s="5"/>
      <c r="D379" s="5"/>
      <c r="E379" s="5"/>
      <c r="F379" s="5"/>
      <c r="G379" s="5"/>
      <c r="H379" s="5"/>
      <c r="I379" s="5"/>
      <c r="J379" s="5"/>
      <c r="K379" s="5"/>
      <c r="L379" s="5"/>
    </row>
    <row r="380" spans="1:12" x14ac:dyDescent="0.25">
      <c r="A380" s="3"/>
      <c r="B380" s="4"/>
      <c r="C380" s="5"/>
      <c r="D380" s="5"/>
      <c r="E380" s="5"/>
      <c r="F380" s="5"/>
      <c r="G380" s="5"/>
      <c r="H380" s="5"/>
      <c r="I380" s="5"/>
      <c r="J380" s="5"/>
      <c r="K380" s="5"/>
      <c r="L380" s="5"/>
    </row>
    <row r="381" spans="1:12" x14ac:dyDescent="0.25">
      <c r="A381" s="3"/>
      <c r="B381" s="4"/>
      <c r="C381" s="5"/>
      <c r="D381" s="5"/>
      <c r="E381" s="5"/>
      <c r="F381" s="5"/>
      <c r="G381" s="5"/>
      <c r="H381" s="5"/>
      <c r="I381" s="5"/>
      <c r="J381" s="5"/>
      <c r="K381" s="5"/>
      <c r="L381" s="5"/>
    </row>
    <row r="382" spans="1:12" x14ac:dyDescent="0.25">
      <c r="A382" s="3"/>
      <c r="B382" s="4"/>
      <c r="C382" s="5"/>
      <c r="D382" s="5"/>
      <c r="E382" s="5"/>
      <c r="F382" s="5"/>
      <c r="G382" s="5"/>
      <c r="H382" s="5"/>
      <c r="I382" s="5"/>
      <c r="J382" s="5"/>
      <c r="K382" s="5"/>
      <c r="L382" s="5"/>
    </row>
    <row r="383" spans="1:12" x14ac:dyDescent="0.25">
      <c r="A383" s="3"/>
      <c r="B383" s="4"/>
      <c r="C383" s="5"/>
      <c r="D383" s="5"/>
      <c r="E383" s="5"/>
      <c r="F383" s="5"/>
      <c r="G383" s="5"/>
      <c r="H383" s="5"/>
      <c r="I383" s="5"/>
      <c r="J383" s="5"/>
      <c r="K383" s="5"/>
      <c r="L383" s="5"/>
    </row>
    <row r="384" spans="1:12" x14ac:dyDescent="0.25">
      <c r="A384" s="3"/>
      <c r="B384" s="4"/>
      <c r="C384" s="5"/>
      <c r="D384" s="5"/>
      <c r="E384" s="5"/>
      <c r="F384" s="5"/>
      <c r="G384" s="5"/>
      <c r="H384" s="5"/>
      <c r="I384" s="5"/>
      <c r="J384" s="5"/>
      <c r="K384" s="5"/>
      <c r="L384" s="5"/>
    </row>
    <row r="385" spans="1:12" x14ac:dyDescent="0.25">
      <c r="A385" s="3"/>
      <c r="B385" s="4"/>
      <c r="C385" s="5"/>
      <c r="D385" s="5"/>
      <c r="E385" s="5"/>
      <c r="F385" s="5"/>
      <c r="G385" s="5"/>
      <c r="H385" s="5"/>
      <c r="I385" s="5"/>
      <c r="J385" s="5"/>
      <c r="K385" s="5"/>
      <c r="L385" s="5"/>
    </row>
    <row r="386" spans="1:12" x14ac:dyDescent="0.25">
      <c r="A386" s="3"/>
      <c r="B386" s="4"/>
      <c r="C386" s="5"/>
      <c r="D386" s="5"/>
      <c r="E386" s="5"/>
      <c r="F386" s="5"/>
      <c r="G386" s="5"/>
      <c r="H386" s="5"/>
      <c r="I386" s="5"/>
      <c r="J386" s="5"/>
      <c r="K386" s="5"/>
      <c r="L386" s="5"/>
    </row>
    <row r="387" spans="1:12" x14ac:dyDescent="0.25">
      <c r="A387" s="3"/>
      <c r="B387" s="4"/>
      <c r="C387" s="5"/>
      <c r="D387" s="5"/>
      <c r="E387" s="5"/>
      <c r="F387" s="5"/>
      <c r="G387" s="5"/>
      <c r="H387" s="5"/>
      <c r="I387" s="5"/>
      <c r="J387" s="5"/>
      <c r="K387" s="5"/>
      <c r="L387" s="5"/>
    </row>
    <row r="388" spans="1:12" x14ac:dyDescent="0.25">
      <c r="A388" s="3"/>
      <c r="B388" s="4"/>
      <c r="C388" s="5"/>
      <c r="D388" s="5"/>
      <c r="E388" s="5"/>
      <c r="F388" s="5"/>
      <c r="G388" s="5"/>
      <c r="H388" s="5"/>
      <c r="I388" s="5"/>
      <c r="J388" s="5"/>
      <c r="K388" s="5"/>
      <c r="L388" s="5"/>
    </row>
    <row r="389" spans="1:12" x14ac:dyDescent="0.25">
      <c r="A389" s="3"/>
      <c r="B389" s="4"/>
      <c r="C389" s="5"/>
      <c r="D389" s="5"/>
      <c r="E389" s="5"/>
      <c r="F389" s="5"/>
      <c r="G389" s="5"/>
      <c r="H389" s="5"/>
      <c r="I389" s="5"/>
      <c r="J389" s="5"/>
      <c r="K389" s="5"/>
      <c r="L389" s="5"/>
    </row>
    <row r="390" spans="1:12" x14ac:dyDescent="0.25">
      <c r="A390" s="3"/>
      <c r="B390" s="4"/>
      <c r="C390" s="5"/>
      <c r="D390" s="5"/>
      <c r="E390" s="5"/>
      <c r="F390" s="5"/>
      <c r="G390" s="5"/>
      <c r="H390" s="5"/>
      <c r="I390" s="5"/>
      <c r="J390" s="5"/>
      <c r="K390" s="5"/>
      <c r="L390" s="5"/>
    </row>
    <row r="391" spans="1:12" x14ac:dyDescent="0.25">
      <c r="A391" s="3"/>
      <c r="B391" s="4"/>
      <c r="C391" s="5"/>
      <c r="D391" s="5"/>
      <c r="E391" s="5"/>
      <c r="F391" s="5"/>
      <c r="G391" s="5"/>
      <c r="H391" s="5"/>
      <c r="I391" s="5"/>
      <c r="J391" s="5"/>
      <c r="K391" s="5"/>
      <c r="L391" s="5"/>
    </row>
    <row r="392" spans="1:12" x14ac:dyDescent="0.25">
      <c r="A392" s="3"/>
      <c r="B392" s="4"/>
      <c r="C392" s="5"/>
      <c r="D392" s="5"/>
      <c r="E392" s="5"/>
      <c r="F392" s="5"/>
      <c r="G392" s="5"/>
      <c r="H392" s="5"/>
      <c r="I392" s="5"/>
      <c r="J392" s="5"/>
      <c r="K392" s="5"/>
      <c r="L392" s="5"/>
    </row>
    <row r="393" spans="1:12" x14ac:dyDescent="0.25">
      <c r="A393" s="3"/>
      <c r="B393" s="4"/>
      <c r="C393" s="5"/>
      <c r="D393" s="5"/>
      <c r="E393" s="5"/>
      <c r="F393" s="5"/>
      <c r="G393" s="5"/>
      <c r="H393" s="5"/>
      <c r="I393" s="5"/>
      <c r="J393" s="5"/>
      <c r="K393" s="5"/>
      <c r="L393" s="5"/>
    </row>
    <row r="394" spans="1:12" x14ac:dyDescent="0.25">
      <c r="A394" s="3"/>
      <c r="B394" s="4"/>
      <c r="C394" s="5"/>
      <c r="D394" s="5"/>
      <c r="E394" s="5"/>
      <c r="F394" s="5"/>
      <c r="G394" s="5"/>
      <c r="H394" s="5"/>
      <c r="I394" s="5"/>
      <c r="J394" s="5"/>
      <c r="K394" s="5"/>
      <c r="L394" s="5"/>
    </row>
    <row r="395" spans="1:12" x14ac:dyDescent="0.25">
      <c r="A395" s="3"/>
      <c r="B395" s="4"/>
      <c r="C395" s="5"/>
      <c r="D395" s="5"/>
      <c r="E395" s="5"/>
      <c r="F395" s="5"/>
      <c r="G395" s="5"/>
      <c r="H395" s="5"/>
      <c r="I395" s="5"/>
      <c r="J395" s="5"/>
      <c r="K395" s="5"/>
      <c r="L395" s="5"/>
    </row>
    <row r="396" spans="1:12" x14ac:dyDescent="0.25">
      <c r="A396" s="3"/>
      <c r="B396" s="4"/>
      <c r="C396" s="5"/>
      <c r="D396" s="5"/>
      <c r="E396" s="5"/>
      <c r="F396" s="5"/>
      <c r="G396" s="5"/>
      <c r="H396" s="5"/>
      <c r="I396" s="5"/>
      <c r="J396" s="5"/>
      <c r="K396" s="5"/>
      <c r="L396" s="5"/>
    </row>
    <row r="397" spans="1:12" x14ac:dyDescent="0.25">
      <c r="A397" s="3"/>
      <c r="B397" s="4"/>
      <c r="C397" s="5"/>
      <c r="D397" s="5"/>
      <c r="E397" s="5"/>
      <c r="F397" s="5"/>
      <c r="G397" s="5"/>
      <c r="H397" s="5"/>
      <c r="I397" s="5"/>
      <c r="J397" s="5"/>
      <c r="K397" s="5"/>
      <c r="L397" s="5"/>
    </row>
    <row r="398" spans="1:12" x14ac:dyDescent="0.25">
      <c r="A398" s="3"/>
      <c r="B398" s="4"/>
      <c r="C398" s="5"/>
      <c r="D398" s="5"/>
      <c r="E398" s="5"/>
      <c r="F398" s="5"/>
      <c r="G398" s="5"/>
      <c r="H398" s="5"/>
      <c r="I398" s="5"/>
      <c r="J398" s="5"/>
      <c r="K398" s="5"/>
      <c r="L398" s="5"/>
    </row>
    <row r="399" spans="1:12" x14ac:dyDescent="0.25">
      <c r="A399" s="3"/>
      <c r="B399" s="4"/>
      <c r="C399" s="5"/>
      <c r="D399" s="5"/>
      <c r="E399" s="5"/>
      <c r="F399" s="5"/>
      <c r="G399" s="5"/>
      <c r="H399" s="5"/>
      <c r="I399" s="5"/>
      <c r="J399" s="5"/>
      <c r="K399" s="5"/>
      <c r="L399" s="5"/>
    </row>
    <row r="400" spans="1:12" x14ac:dyDescent="0.25">
      <c r="A400" s="3"/>
      <c r="B400" s="4"/>
      <c r="C400" s="5"/>
      <c r="D400" s="5"/>
      <c r="E400" s="5"/>
      <c r="F400" s="5"/>
      <c r="G400" s="5"/>
      <c r="H400" s="5"/>
      <c r="I400" s="5"/>
      <c r="J400" s="5"/>
      <c r="K400" s="5"/>
      <c r="L400" s="5"/>
    </row>
    <row r="401" spans="1:12" x14ac:dyDescent="0.25">
      <c r="A401" s="3"/>
      <c r="B401" s="4"/>
      <c r="C401" s="5"/>
      <c r="D401" s="5"/>
      <c r="E401" s="5"/>
      <c r="F401" s="5"/>
      <c r="G401" s="5"/>
      <c r="H401" s="5"/>
      <c r="I401" s="5"/>
      <c r="J401" s="5"/>
      <c r="K401" s="5"/>
      <c r="L401" s="5"/>
    </row>
    <row r="402" spans="1:12" x14ac:dyDescent="0.25">
      <c r="A402" s="3"/>
      <c r="B402" s="4"/>
      <c r="C402" s="5"/>
      <c r="D402" s="5"/>
      <c r="E402" s="5"/>
      <c r="F402" s="5"/>
      <c r="G402" s="5"/>
      <c r="H402" s="5"/>
      <c r="I402" s="5"/>
      <c r="J402" s="5"/>
      <c r="K402" s="5"/>
      <c r="L402" s="5"/>
    </row>
    <row r="403" spans="1:12" x14ac:dyDescent="0.25">
      <c r="A403" s="3"/>
      <c r="B403" s="4"/>
      <c r="C403" s="5"/>
      <c r="D403" s="5"/>
      <c r="E403" s="5"/>
      <c r="F403" s="5"/>
      <c r="G403" s="5"/>
      <c r="H403" s="5"/>
      <c r="I403" s="5"/>
      <c r="J403" s="5"/>
      <c r="K403" s="5"/>
      <c r="L403" s="5"/>
    </row>
    <row r="404" spans="1:12" x14ac:dyDescent="0.25">
      <c r="A404" s="3"/>
      <c r="B404" s="4"/>
      <c r="C404" s="5"/>
      <c r="D404" s="5"/>
      <c r="E404" s="5"/>
      <c r="F404" s="5"/>
      <c r="G404" s="5"/>
      <c r="H404" s="5"/>
      <c r="I404" s="5"/>
      <c r="J404" s="5"/>
      <c r="K404" s="5"/>
      <c r="L404" s="5"/>
    </row>
    <row r="405" spans="1:12" x14ac:dyDescent="0.25">
      <c r="A405" s="3"/>
      <c r="B405" s="4"/>
      <c r="C405" s="5"/>
      <c r="D405" s="5"/>
      <c r="E405" s="5"/>
      <c r="F405" s="5"/>
      <c r="G405" s="5"/>
      <c r="H405" s="5"/>
      <c r="I405" s="5"/>
      <c r="J405" s="5"/>
      <c r="K405" s="5"/>
      <c r="L405" s="5"/>
    </row>
    <row r="406" spans="1:12" x14ac:dyDescent="0.25">
      <c r="A406" s="3"/>
      <c r="B406" s="4"/>
      <c r="C406" s="5"/>
      <c r="D406" s="5"/>
      <c r="E406" s="5"/>
      <c r="F406" s="5"/>
      <c r="G406" s="5"/>
      <c r="H406" s="5"/>
      <c r="I406" s="5"/>
      <c r="J406" s="5"/>
      <c r="K406" s="5"/>
      <c r="L406" s="5"/>
    </row>
    <row r="407" spans="1:12" x14ac:dyDescent="0.25">
      <c r="A407" s="3"/>
      <c r="B407" s="4"/>
      <c r="C407" s="5"/>
      <c r="D407" s="5"/>
      <c r="E407" s="5"/>
      <c r="F407" s="5"/>
      <c r="G407" s="5"/>
      <c r="H407" s="5"/>
      <c r="I407" s="5"/>
      <c r="J407" s="5"/>
      <c r="K407" s="5"/>
      <c r="L407" s="5"/>
    </row>
    <row r="408" spans="1:12" x14ac:dyDescent="0.25">
      <c r="A408" s="3"/>
      <c r="B408" s="4"/>
      <c r="C408" s="5"/>
      <c r="D408" s="5"/>
      <c r="E408" s="5"/>
      <c r="F408" s="5"/>
      <c r="G408" s="5"/>
      <c r="H408" s="5"/>
      <c r="I408" s="5"/>
      <c r="J408" s="5"/>
      <c r="K408" s="5"/>
      <c r="L408" s="5"/>
    </row>
    <row r="409" spans="1:12" x14ac:dyDescent="0.25">
      <c r="A409" s="3"/>
      <c r="B409" s="4"/>
      <c r="C409" s="5"/>
      <c r="D409" s="5"/>
      <c r="E409" s="5"/>
      <c r="F409" s="5"/>
      <c r="G409" s="5"/>
      <c r="H409" s="5"/>
      <c r="I409" s="5"/>
      <c r="J409" s="5"/>
      <c r="K409" s="5"/>
      <c r="L409" s="5"/>
    </row>
    <row r="410" spans="1:12" x14ac:dyDescent="0.25">
      <c r="A410" s="3"/>
      <c r="B410" s="4"/>
      <c r="C410" s="5"/>
      <c r="D410" s="5"/>
      <c r="E410" s="5"/>
      <c r="F410" s="5"/>
      <c r="G410" s="5"/>
      <c r="H410" s="5"/>
      <c r="I410" s="5"/>
      <c r="J410" s="5"/>
      <c r="K410" s="5"/>
      <c r="L410" s="5"/>
    </row>
    <row r="411" spans="1:12" x14ac:dyDescent="0.25">
      <c r="A411" s="3"/>
      <c r="B411" s="4"/>
      <c r="C411" s="5"/>
      <c r="D411" s="5"/>
      <c r="E411" s="5"/>
      <c r="F411" s="5"/>
      <c r="G411" s="5"/>
      <c r="H411" s="5"/>
      <c r="I411" s="5"/>
      <c r="J411" s="5"/>
      <c r="K411" s="5"/>
      <c r="L411" s="5"/>
    </row>
    <row r="412" spans="1:12" x14ac:dyDescent="0.25">
      <c r="A412" s="3"/>
      <c r="B412" s="4"/>
      <c r="C412" s="5"/>
      <c r="D412" s="5"/>
      <c r="E412" s="5"/>
      <c r="F412" s="5"/>
      <c r="G412" s="5"/>
      <c r="H412" s="5"/>
      <c r="I412" s="5"/>
      <c r="J412" s="5"/>
      <c r="K412" s="5"/>
      <c r="L412" s="5"/>
    </row>
    <row r="413" spans="1:12" x14ac:dyDescent="0.25">
      <c r="A413" s="3"/>
      <c r="B413" s="4"/>
      <c r="C413" s="5"/>
      <c r="D413" s="5"/>
      <c r="E413" s="5"/>
      <c r="F413" s="5"/>
      <c r="G413" s="5"/>
      <c r="H413" s="5"/>
      <c r="I413" s="5"/>
      <c r="J413" s="5"/>
      <c r="K413" s="5"/>
      <c r="L413" s="5"/>
    </row>
    <row r="414" spans="1:12" x14ac:dyDescent="0.25">
      <c r="A414" s="3"/>
      <c r="B414" s="4"/>
      <c r="C414" s="5"/>
      <c r="D414" s="5"/>
      <c r="E414" s="5"/>
      <c r="F414" s="5"/>
      <c r="G414" s="5"/>
      <c r="H414" s="5"/>
      <c r="I414" s="5"/>
      <c r="J414" s="5"/>
      <c r="K414" s="5"/>
      <c r="L414" s="5"/>
    </row>
    <row r="415" spans="1:12" x14ac:dyDescent="0.25">
      <c r="A415" s="3"/>
      <c r="B415" s="4"/>
      <c r="C415" s="5"/>
      <c r="D415" s="5"/>
      <c r="E415" s="5"/>
      <c r="F415" s="5"/>
      <c r="G415" s="5"/>
      <c r="H415" s="5"/>
      <c r="I415" s="5"/>
      <c r="J415" s="5"/>
      <c r="K415" s="5"/>
      <c r="L415" s="5"/>
    </row>
    <row r="416" spans="1:12" x14ac:dyDescent="0.25">
      <c r="A416" s="3"/>
      <c r="B416" s="4"/>
      <c r="C416" s="5"/>
      <c r="D416" s="5"/>
      <c r="E416" s="5"/>
      <c r="F416" s="5"/>
      <c r="G416" s="5"/>
      <c r="H416" s="5"/>
      <c r="I416" s="5"/>
      <c r="J416" s="5"/>
      <c r="K416" s="5"/>
      <c r="L416" s="5"/>
    </row>
    <row r="417" spans="1:12" x14ac:dyDescent="0.25">
      <c r="A417" s="3"/>
      <c r="B417" s="4"/>
      <c r="C417" s="5"/>
      <c r="D417" s="5"/>
      <c r="E417" s="5"/>
      <c r="F417" s="5"/>
      <c r="G417" s="5"/>
      <c r="H417" s="5"/>
      <c r="I417" s="5"/>
      <c r="J417" s="5"/>
      <c r="K417" s="5"/>
      <c r="L417" s="5"/>
    </row>
    <row r="418" spans="1:12" x14ac:dyDescent="0.25">
      <c r="A418" s="3"/>
      <c r="B418" s="4"/>
      <c r="C418" s="5"/>
      <c r="D418" s="5"/>
      <c r="E418" s="5"/>
      <c r="F418" s="5"/>
      <c r="G418" s="5"/>
      <c r="H418" s="5"/>
      <c r="I418" s="5"/>
      <c r="J418" s="5"/>
      <c r="K418" s="5"/>
      <c r="L418" s="5"/>
    </row>
    <row r="419" spans="1:12" x14ac:dyDescent="0.25">
      <c r="A419" s="3"/>
      <c r="B419" s="4"/>
      <c r="C419" s="5"/>
      <c r="D419" s="5"/>
      <c r="E419" s="5"/>
      <c r="F419" s="5"/>
      <c r="G419" s="5"/>
      <c r="H419" s="5"/>
      <c r="I419" s="5"/>
      <c r="J419" s="5"/>
      <c r="K419" s="5"/>
      <c r="L419" s="5"/>
    </row>
    <row r="420" spans="1:12" x14ac:dyDescent="0.25">
      <c r="A420" s="3"/>
      <c r="B420" s="4"/>
      <c r="C420" s="5"/>
      <c r="D420" s="5"/>
      <c r="E420" s="5"/>
      <c r="F420" s="5"/>
      <c r="G420" s="5"/>
      <c r="H420" s="5"/>
      <c r="I420" s="5"/>
      <c r="J420" s="5"/>
      <c r="K420" s="5"/>
      <c r="L420" s="5"/>
    </row>
    <row r="421" spans="1:12" x14ac:dyDescent="0.25">
      <c r="A421" s="3"/>
      <c r="B421" s="4"/>
      <c r="C421" s="5"/>
      <c r="D421" s="5"/>
      <c r="E421" s="5"/>
      <c r="F421" s="5"/>
      <c r="G421" s="5"/>
      <c r="H421" s="5"/>
      <c r="I421" s="5"/>
      <c r="J421" s="5"/>
      <c r="K421" s="5"/>
      <c r="L421" s="5"/>
    </row>
    <row r="422" spans="1:12" x14ac:dyDescent="0.25">
      <c r="A422" s="3"/>
      <c r="B422" s="4"/>
      <c r="C422" s="5"/>
      <c r="D422" s="5"/>
      <c r="E422" s="5"/>
      <c r="F422" s="5"/>
      <c r="G422" s="5"/>
      <c r="H422" s="5"/>
      <c r="I422" s="5"/>
      <c r="J422" s="5"/>
      <c r="K422" s="5"/>
      <c r="L422" s="5"/>
    </row>
    <row r="423" spans="1:12" x14ac:dyDescent="0.25">
      <c r="A423" s="3"/>
      <c r="B423" s="4"/>
      <c r="C423" s="5"/>
      <c r="D423" s="5"/>
      <c r="E423" s="5"/>
      <c r="F423" s="5"/>
      <c r="G423" s="5"/>
      <c r="H423" s="5"/>
      <c r="I423" s="5"/>
      <c r="J423" s="5"/>
      <c r="K423" s="5"/>
      <c r="L423" s="5"/>
    </row>
    <row r="424" spans="1:12" x14ac:dyDescent="0.25">
      <c r="A424" s="3"/>
      <c r="B424" s="4"/>
      <c r="C424" s="5"/>
      <c r="D424" s="5"/>
      <c r="E424" s="5"/>
      <c r="F424" s="5"/>
      <c r="G424" s="5"/>
      <c r="H424" s="5"/>
      <c r="I424" s="5"/>
      <c r="J424" s="5"/>
      <c r="K424" s="5"/>
      <c r="L424" s="5"/>
    </row>
    <row r="425" spans="1:12" x14ac:dyDescent="0.25">
      <c r="A425" s="3"/>
      <c r="B425" s="4"/>
      <c r="C425" s="5"/>
      <c r="D425" s="5"/>
      <c r="E425" s="5"/>
      <c r="F425" s="5"/>
      <c r="G425" s="5"/>
      <c r="H425" s="5"/>
      <c r="I425" s="5"/>
      <c r="J425" s="5"/>
      <c r="K425" s="5"/>
      <c r="L425" s="5"/>
    </row>
    <row r="426" spans="1:12" x14ac:dyDescent="0.25">
      <c r="A426" s="3"/>
      <c r="B426" s="4"/>
      <c r="C426" s="5"/>
      <c r="D426" s="5"/>
      <c r="E426" s="5"/>
      <c r="F426" s="5"/>
      <c r="G426" s="5"/>
      <c r="H426" s="5"/>
      <c r="I426" s="5"/>
      <c r="J426" s="5"/>
      <c r="K426" s="5"/>
      <c r="L426" s="5"/>
    </row>
    <row r="427" spans="1:12" x14ac:dyDescent="0.25">
      <c r="A427" s="3"/>
      <c r="B427" s="4"/>
      <c r="C427" s="5"/>
      <c r="D427" s="5"/>
      <c r="E427" s="5"/>
      <c r="F427" s="5"/>
      <c r="G427" s="5"/>
      <c r="H427" s="5"/>
      <c r="I427" s="5"/>
      <c r="J427" s="5"/>
      <c r="K427" s="5"/>
      <c r="L427" s="5"/>
    </row>
    <row r="428" spans="1:12" x14ac:dyDescent="0.25">
      <c r="A428" s="3"/>
      <c r="B428" s="4"/>
      <c r="C428" s="5"/>
      <c r="D428" s="5"/>
      <c r="E428" s="5"/>
      <c r="F428" s="5"/>
      <c r="G428" s="5"/>
      <c r="H428" s="5"/>
      <c r="I428" s="5"/>
      <c r="J428" s="5"/>
      <c r="K428" s="5"/>
      <c r="L428" s="5"/>
    </row>
    <row r="429" spans="1:12" x14ac:dyDescent="0.25">
      <c r="A429" s="3"/>
      <c r="B429" s="4"/>
      <c r="C429" s="5"/>
      <c r="D429" s="5"/>
      <c r="E429" s="5"/>
      <c r="F429" s="5"/>
      <c r="G429" s="5"/>
      <c r="H429" s="5"/>
      <c r="I429" s="5"/>
      <c r="J429" s="5"/>
      <c r="K429" s="5"/>
      <c r="L429" s="5"/>
    </row>
    <row r="430" spans="1:12" x14ac:dyDescent="0.25">
      <c r="A430" s="3"/>
      <c r="B430" s="4"/>
      <c r="C430" s="5"/>
      <c r="D430" s="5"/>
      <c r="E430" s="5"/>
      <c r="F430" s="5"/>
      <c r="G430" s="5"/>
      <c r="H430" s="5"/>
      <c r="I430" s="5"/>
      <c r="J430" s="5"/>
      <c r="K430" s="5"/>
      <c r="L430" s="5"/>
    </row>
    <row r="431" spans="1:12" x14ac:dyDescent="0.25">
      <c r="A431" s="3"/>
      <c r="B431" s="4"/>
      <c r="C431" s="5"/>
      <c r="D431" s="5"/>
      <c r="E431" s="5"/>
      <c r="F431" s="5"/>
      <c r="G431" s="5"/>
      <c r="H431" s="5"/>
      <c r="I431" s="5"/>
      <c r="J431" s="5"/>
      <c r="K431" s="5"/>
      <c r="L431" s="5"/>
    </row>
    <row r="432" spans="1:12" x14ac:dyDescent="0.25">
      <c r="A432" s="3"/>
      <c r="B432" s="4"/>
      <c r="C432" s="5"/>
      <c r="D432" s="5"/>
      <c r="E432" s="5"/>
      <c r="F432" s="5"/>
      <c r="G432" s="5"/>
      <c r="H432" s="5"/>
      <c r="I432" s="5"/>
      <c r="J432" s="5"/>
      <c r="K432" s="5"/>
      <c r="L432" s="5"/>
    </row>
  </sheetData>
  <mergeCells count="21">
    <mergeCell ref="B2:D2"/>
    <mergeCell ref="D4:F4"/>
    <mergeCell ref="A6:A7"/>
    <mergeCell ref="B6:B7"/>
    <mergeCell ref="C6:C7"/>
    <mergeCell ref="D6:E6"/>
    <mergeCell ref="F6:G6"/>
    <mergeCell ref="L6:L7"/>
    <mergeCell ref="A9:L9"/>
    <mergeCell ref="H6:I6"/>
    <mergeCell ref="J6:K6"/>
    <mergeCell ref="A51:A53"/>
    <mergeCell ref="A10:A12"/>
    <mergeCell ref="A31:A34"/>
    <mergeCell ref="A19:A22"/>
    <mergeCell ref="A35:A39"/>
    <mergeCell ref="A44:A50"/>
    <mergeCell ref="A40:A43"/>
    <mergeCell ref="A13:A18"/>
    <mergeCell ref="A23:A26"/>
    <mergeCell ref="A27:A30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კრებსითი</vt:lpstr>
      <vt:lpstr>მაღაზია</vt:lpstr>
      <vt:lpstr>ეზო</vt:lpstr>
      <vt:lpstr>წყალსადენ კანალიზაცია</vt:lpstr>
      <vt:lpstr>ელ.ქსელი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2023-01-11T06:42:59Z</dcterms:modified>
</cp:coreProperties>
</file>